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C23" i="73"/>
  <c r="D19" s="1"/>
  <c r="C23" i="72"/>
  <c r="D15" s="1"/>
  <c r="C23" i="71"/>
  <c r="D19" s="1"/>
  <c r="C23" i="70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5" i="70" l="1"/>
  <c r="D13"/>
  <c r="D21"/>
  <c r="D22"/>
  <c r="D16"/>
  <c r="D17"/>
  <c r="D11"/>
  <c r="D6"/>
  <c r="D14"/>
  <c r="D10"/>
  <c r="D20"/>
  <c r="D7"/>
  <c r="D15"/>
  <c r="D8"/>
  <c r="D9"/>
  <c r="D18"/>
  <c r="D12"/>
  <c r="D19"/>
  <c r="D5" i="74"/>
  <c r="D13"/>
  <c r="D21"/>
  <c r="D14"/>
  <c r="D22"/>
  <c r="D15"/>
  <c r="D8"/>
  <c r="D16"/>
  <c r="D17"/>
  <c r="D18"/>
  <c r="D6"/>
  <c r="D9"/>
  <c r="D19"/>
  <c r="D12"/>
  <c r="D7"/>
  <c r="D10"/>
  <c r="D20"/>
  <c r="D11"/>
  <c r="D7" i="81"/>
  <c r="D7" i="82"/>
  <c r="D9"/>
  <c r="D15" i="81"/>
  <c r="D11"/>
  <c r="D19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3" i="72"/>
  <c r="D21"/>
  <c r="D17"/>
  <c r="D13"/>
  <c r="D9"/>
  <c r="D5"/>
  <c r="D23" i="74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23" i="71"/>
  <c r="D21"/>
  <c r="D17"/>
  <c r="D13"/>
  <c r="D9"/>
  <c r="D5"/>
  <c r="D11" i="72"/>
  <c r="D19"/>
  <c r="D23" i="73"/>
  <c r="D21"/>
  <c r="D17"/>
  <c r="D13"/>
  <c r="D9"/>
  <c r="D5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C23" i="46"/>
  <c r="D23" s="1"/>
  <c r="C23" i="45"/>
  <c r="D23" s="1"/>
  <c r="C23" i="44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23" i="47" l="1"/>
  <c r="D6"/>
  <c r="D10"/>
  <c r="D14"/>
  <c r="D18"/>
  <c r="D22"/>
  <c r="D19"/>
  <c r="D13"/>
  <c r="D7"/>
  <c r="D11"/>
  <c r="D15"/>
  <c r="D17"/>
  <c r="D8"/>
  <c r="D12"/>
  <c r="D16"/>
  <c r="D20"/>
  <c r="D5"/>
  <c r="D9"/>
  <c r="D21"/>
  <c r="D23" i="44"/>
  <c r="D5"/>
  <c r="D13"/>
  <c r="D21"/>
  <c r="D14"/>
  <c r="D22"/>
  <c r="D15"/>
  <c r="D8"/>
  <c r="D16"/>
  <c r="D9"/>
  <c r="D17"/>
  <c r="D18"/>
  <c r="D11"/>
  <c r="D19"/>
  <c r="D6"/>
  <c r="D10"/>
  <c r="D20"/>
  <c r="D7"/>
  <c r="D12"/>
  <c r="D7" i="56"/>
  <c r="D11"/>
  <c r="D7" i="48"/>
  <c r="D15" i="56"/>
  <c r="D19"/>
  <c r="D15" i="54"/>
  <c r="D7"/>
  <c r="D7" i="53"/>
  <c r="D7" i="52"/>
  <c r="D7" i="50"/>
  <c r="D7" i="46"/>
  <c r="D15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1"/>
  <c r="D7" i="38"/>
  <c r="D11" i="37"/>
  <c r="D19"/>
  <c r="D7" i="34"/>
  <c r="D15"/>
  <c r="D7" i="33"/>
  <c r="D15" i="55"/>
  <c r="D15" i="53"/>
  <c r="D15" i="51"/>
  <c r="D15" i="4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6"/>
  <c r="D9"/>
  <c r="D13"/>
  <c r="D17"/>
  <c r="D21"/>
  <c r="D15" i="45"/>
  <c r="D11"/>
  <c r="D19"/>
  <c r="D5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C23" i="8"/>
  <c r="C23" i="7"/>
  <c r="D23" s="1"/>
  <c r="C23" i="6"/>
  <c r="D23" s="1"/>
  <c r="C23" i="5"/>
  <c r="D23" i="29" l="1"/>
  <c r="D5"/>
  <c r="D9"/>
  <c r="D13"/>
  <c r="D17"/>
  <c r="D21"/>
  <c r="D6"/>
  <c r="D10"/>
  <c r="D14"/>
  <c r="D18"/>
  <c r="D22"/>
  <c r="D20"/>
  <c r="D7"/>
  <c r="D11"/>
  <c r="D15"/>
  <c r="D19"/>
  <c r="D16"/>
  <c r="D8"/>
  <c r="D12"/>
  <c r="D23" i="8"/>
  <c r="D5"/>
  <c r="D13"/>
  <c r="D21"/>
  <c r="D14"/>
  <c r="D22"/>
  <c r="D15"/>
  <c r="D8"/>
  <c r="D16"/>
  <c r="D9"/>
  <c r="D17"/>
  <c r="D18"/>
  <c r="D11"/>
  <c r="D12"/>
  <c r="D6"/>
  <c r="D7"/>
  <c r="D10"/>
  <c r="D19"/>
  <c r="D20"/>
  <c r="D23" i="9"/>
  <c r="D5"/>
  <c r="D13"/>
  <c r="D21"/>
  <c r="D6"/>
  <c r="D14"/>
  <c r="D22"/>
  <c r="D7"/>
  <c r="D15"/>
  <c r="D16"/>
  <c r="D9"/>
  <c r="D17"/>
  <c r="D10"/>
  <c r="D18"/>
  <c r="D19"/>
  <c r="D8"/>
  <c r="D12"/>
  <c r="D20"/>
  <c r="D11"/>
  <c r="D15" i="28"/>
  <c r="D11"/>
  <c r="D19"/>
  <c r="D5" i="30"/>
  <c r="D7" i="28"/>
  <c r="D15" i="26"/>
  <c r="D7"/>
  <c r="D13" i="30"/>
  <c r="D9"/>
  <c r="D17"/>
  <c r="D7"/>
  <c r="D11"/>
  <c r="D15"/>
  <c r="D19"/>
  <c r="D7" i="27"/>
  <c r="D5" i="26"/>
  <c r="D11"/>
  <c r="D19"/>
  <c r="D23" i="5"/>
  <c r="D5"/>
  <c r="D15" i="27"/>
  <c r="D7" i="25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<sst xmlns="http://schemas.openxmlformats.org/spreadsheetml/2006/main" count="2113" uniqueCount="186">
  <si>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</si>
  <si>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</si>
  <si>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</si>
  <si>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</si>
  <si>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</si>
  <si>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</si>
  <si>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</si>
  <si>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</si>
  <si>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</si>
  <si>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</si>
  <si>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</si>
  <si>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</si>
  <si>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</si>
  <si>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</si>
  <si>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</si>
  <si>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</si>
  <si>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</si>
  <si>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</si>
  <si>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</si>
  <si>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</si>
  <si>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</si>
  <si>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</si>
  <si>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</si>
  <si>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</si>
  <si>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</si>
  <si>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</si>
  <si>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</si>
  <si>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</si>
  <si>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</si>
  <si>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</si>
  <si>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</si>
  <si>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</si>
  <si>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</si>
  <si>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</si>
  <si>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</si>
  <si>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</si>
  <si>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</si>
  <si>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</si>
  <si>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</si>
  <si>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</si>
  <si>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</si>
  <si>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</si>
  <si>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</si>
  <si>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</si>
  <si>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</si>
  <si>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</si>
  <si>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</si>
  <si>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</si>
  <si>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</si>
  <si>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</si>
  <si>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</si>
  <si>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</si>
  <si>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</si>
  <si>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</si>
  <si>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</si>
  <si>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</si>
  <si>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</si>
  <si>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</si>
  <si>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</si>
  <si>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</si>
  <si>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</si>
  <si>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</si>
  <si>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</si>
  <si>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</si>
  <si>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</si>
  <si>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</si>
  <si>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</si>
  <si>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</si>
  <si>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</si>
  <si>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</si>
  <si>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</si>
  <si>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</si>
  <si>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</si>
  <si>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</si>
  <si>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</si>
  <si>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</si>
  <si>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</si>
  <si>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</si>
  <si>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</si>
  <si>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</si>
  <si>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</si>
  <si>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</si>
  <si>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</si>
  <si>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</si>
  <si>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</si>
  <si>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</si>
  <si>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</si>
  <si>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</si>
  <si>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</si>
  <si>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</si>
  <si>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</si>
  <si>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</si>
  <si>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</si>
  <si>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</si>
  <si>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</si>
  <si>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</si>
  <si>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</si>
  <si>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</si>
  <si>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</si>
  <si>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</si>
  <si>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</si>
  <si>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</si>
  <si>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</si>
  <si>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</si>
  <si>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</si>
  <si>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</si>
  <si>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</si>
  <si>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</si>
  <si>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</si>
  <si>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</si>
  <si>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</si>
  <si>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</si>
  <si>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</si>
  <si>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</si>
  <si>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</si>
  <si>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</si>
  <si>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</si>
  <si>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</si>
  <si>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</si>
  <si>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</si>
  <si>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</si>
  <si>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</si>
  <si>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</si>
  <si>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</si>
  <si>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</si>
  <si>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</si>
  <si>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</si>
  <si>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</si>
  <si>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</si>
  <si>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</si>
  <si>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</si>
  <si>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</si>
  <si>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</si>
  <si>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</si>
  <si>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</si>
  <si>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</si>
  <si>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</si>
  <si>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</si>
  <si>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</si>
  <si>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</si>
  <si>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</si>
  <si>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</si>
  <si>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</si>
  <si>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</si>
  <si>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</si>
  <si>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</si>
  <si>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</si>
  <si>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</si>
  <si>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</si>
  <si>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</si>
  <si>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</si>
  <si>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</si>
  <si>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</si>
  <si>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</si>
  <si>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</si>
  <si>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</si>
  <si>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</si>
  <si>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</si>
  <si>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</si>
  <si>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</si>
  <si>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</si>
  <si>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</si>
  <si>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</si>
  <si>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</si>
  <si>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</si>
  <si>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</si>
  <si>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</si>
  <si>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</si>
  <si>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</si>
  <si>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</si>
  <si>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</si>
  <si>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</si>
  <si>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</si>
  <si>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</si>
  <si>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</si>
  <si>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</si>
  <si>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</si>
  <si>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</si>
  <si>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</si>
  <si>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</si>
  <si>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</si>
  <si>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</si>
  <si>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</si>
  <si>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Ventas</t>
  </si>
  <si>
    <t>Febrero 2019 Revisado</t>
  </si>
  <si>
    <t>Febrero 2019 R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</si>
</sst>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164" fontId="7" fillId="4" borderId="12" xfId="4" applyNumberFormat="1" applyFont="1" applyFill="1" applyBorder="1" applyAlignment="1">
      <alignment horizontal="left" vertical="center" wrapText="1"/>
    </xf>
    <xf numFmtId="164" fontId="7" fillId="4" borderId="14" xfId="4" applyNumberFormat="1" applyFont="1" applyFill="1" applyBorder="1" applyAlignment="1">
      <alignment horizontal="left" vertical="center" wrapText="1"/>
    </xf>
    <xf numFmtId="164" fontId="7" fillId="4" borderId="16" xfId="4" applyNumberFormat="1" applyFont="1" applyFill="1" applyBorder="1" applyAlignment="1">
      <alignment horizontal="left" vertical="center" wrapText="1"/>
    </xf>
    <xf numFmtId="6" fontId="8" fillId="4" borderId="12" xfId="3" applyNumberFormat="1" applyFont="1" applyFill="1" applyBorder="1" applyAlignment="1">
      <alignment horizontal="left" vertical="center" wrapText="1"/>
    </xf>
    <xf numFmtId="6" fontId="8" fillId="4" borderId="14" xfId="3" applyNumberFormat="1" applyFont="1" applyFill="1" applyBorder="1" applyAlignment="1">
      <alignment horizontal="left" vertical="center" wrapText="1"/>
    </xf>
    <xf numFmtId="6" fontId="8" fillId="4" borderId="16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3" borderId="17" xfId="2" applyFont="1" applyFill="1" applyBorder="1" applyAlignment="1">
      <alignment horizontal="center" vertical="center"/>
    </xf>
    <xf numFmtId="0" fontId="7" fillId="4" borderId="11" xfId="2" applyNumberFormat="1" applyFont="1" applyFill="1" applyBorder="1" applyAlignment="1">
      <alignment horizontal="center" vertical="center" wrapText="1"/>
    </xf>
    <xf numFmtId="0" fontId="7" fillId="4" borderId="13" xfId="2" applyNumberFormat="1" applyFont="1" applyFill="1" applyBorder="1" applyAlignment="1">
      <alignment horizontal="center" vertical="center" wrapText="1"/>
    </xf>
    <xf numFmtId="0" fontId="7" fillId="4" borderId="15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1"/>
  <sheetViews>
    <sheetView tabSelected="1" workbookViewId="0">
      <selection sqref="A1:C1"/>
    </sheetView>
  </sheetViews>
  <sheetFormatPr defaultColWidth="8.85546875" defaultRowHeight="16.5"/>
  <cols>
    <col min="1" max="3" width="16.7109375" style="21" customWidth="1"/>
    <col min="4" max="16384" width="8.85546875" style="1"/>
  </cols>
  <sheetData>
    <row r="1" spans="1:3" ht="15.75">
      <c r="A1" s="26" t="s">
        <v>0</v>
      </c>
      <c r="B1" s="27"/>
      <c r="C1" s="28"/>
    </row>
    <row r="2" spans="1:3" thickBot="1">
      <c r="A2" s="29" t="s">
        <v>184</v>
      </c>
      <c r="B2" s="30"/>
      <c r="C2" s="31"/>
    </row>
    <row r="3" spans="1:3" ht="17.25" thickBot="1">
      <c r="A3" s="22" t="s">
        <v>1</v>
      </c>
      <c r="B3" s="22" t="s">
        <v>2</v>
      </c>
      <c r="C3" s="22" t="s">
        <v>183</v>
      </c>
    </row>
    <row r="4" spans="1:3" ht="17.25" thickBot="1">
      <c r="A4" s="23">
        <v>1</v>
      </c>
      <c r="B4" s="18" t="s">
        <v>3</v>
      </c>
      <c r="C4" s="15">
        <v>3809448.9407311995</v>
      </c>
    </row>
    <row r="5" spans="1:3" ht="18" thickTop="1" thickBot="1">
      <c r="A5" s="24">
        <v>2</v>
      </c>
      <c r="B5" s="19" t="s">
        <v>4</v>
      </c>
      <c r="C5" s="16">
        <v>25480948.720995788</v>
      </c>
    </row>
    <row r="6" spans="1:3" ht="18" thickTop="1" thickBot="1">
      <c r="A6" s="24">
        <v>3</v>
      </c>
      <c r="B6" s="19" t="s">
        <v>5</v>
      </c>
      <c r="C6" s="16">
        <v>35713805.473787099</v>
      </c>
    </row>
    <row r="7" spans="1:3" ht="18" thickTop="1" thickBot="1">
      <c r="A7" s="23">
        <v>4</v>
      </c>
      <c r="B7" s="19" t="s">
        <v>6</v>
      </c>
      <c r="C7" s="16">
        <v>4908550.0836119372</v>
      </c>
    </row>
    <row r="8" spans="1:3" ht="18" thickTop="1" thickBot="1">
      <c r="A8" s="24">
        <v>5</v>
      </c>
      <c r="B8" s="19" t="s">
        <v>7</v>
      </c>
      <c r="C8" s="16">
        <v>8403464.56073853</v>
      </c>
    </row>
    <row r="9" spans="1:3" ht="18" thickTop="1" thickBot="1">
      <c r="A9" s="24">
        <v>6</v>
      </c>
      <c r="B9" s="19" t="s">
        <v>8</v>
      </c>
      <c r="C9" s="16">
        <v>8633608.1146969888</v>
      </c>
    </row>
    <row r="10" spans="1:3" ht="18" thickTop="1" thickBot="1">
      <c r="A10" s="23">
        <v>7</v>
      </c>
      <c r="B10" s="19" t="s">
        <v>9</v>
      </c>
      <c r="C10" s="16">
        <v>40174511.99323076</v>
      </c>
    </row>
    <row r="11" spans="1:3" ht="18" thickTop="1" thickBot="1">
      <c r="A11" s="24">
        <v>8</v>
      </c>
      <c r="B11" s="19" t="s">
        <v>10</v>
      </c>
      <c r="C11" s="16">
        <v>3197082.5616943585</v>
      </c>
    </row>
    <row r="12" spans="1:3" ht="18" thickTop="1" thickBot="1">
      <c r="A12" s="24">
        <v>9</v>
      </c>
      <c r="B12" s="19" t="s">
        <v>11</v>
      </c>
      <c r="C12" s="16">
        <v>25786262.711372044</v>
      </c>
    </row>
    <row r="13" spans="1:3" ht="18" thickTop="1" thickBot="1">
      <c r="A13" s="23">
        <v>10</v>
      </c>
      <c r="B13" s="19" t="s">
        <v>12</v>
      </c>
      <c r="C13" s="16">
        <v>16660560.738467729</v>
      </c>
    </row>
    <row r="14" spans="1:3" ht="18" thickTop="1" thickBot="1">
      <c r="A14" s="24">
        <v>11</v>
      </c>
      <c r="B14" s="19" t="s">
        <v>13</v>
      </c>
      <c r="C14" s="16">
        <v>259943567.99483311</v>
      </c>
    </row>
    <row r="15" spans="1:3" ht="18" thickTop="1" thickBot="1">
      <c r="A15" s="24">
        <v>12</v>
      </c>
      <c r="B15" s="19" t="s">
        <v>14</v>
      </c>
      <c r="C15" s="16">
        <v>14274444.055844357</v>
      </c>
    </row>
    <row r="16" spans="1:3" ht="18" thickTop="1" thickBot="1">
      <c r="A16" s="23">
        <v>13</v>
      </c>
      <c r="B16" s="19" t="s">
        <v>15</v>
      </c>
      <c r="C16" s="16">
        <v>211094501.9554275</v>
      </c>
    </row>
    <row r="17" spans="1:3" ht="18" thickTop="1" thickBot="1">
      <c r="A17" s="24">
        <v>14</v>
      </c>
      <c r="B17" s="19" t="s">
        <v>16</v>
      </c>
      <c r="C17" s="16">
        <v>10447508.333218491</v>
      </c>
    </row>
    <row r="18" spans="1:3" ht="18" thickTop="1" thickBot="1">
      <c r="A18" s="24">
        <v>15</v>
      </c>
      <c r="B18" s="19" t="s">
        <v>17</v>
      </c>
      <c r="C18" s="16">
        <v>27058589.401500732</v>
      </c>
    </row>
    <row r="19" spans="1:3" ht="18" thickTop="1" thickBot="1">
      <c r="A19" s="23">
        <v>16</v>
      </c>
      <c r="B19" s="19" t="s">
        <v>18</v>
      </c>
      <c r="C19" s="16">
        <v>173361676.70999417</v>
      </c>
    </row>
    <row r="20" spans="1:3" ht="18" thickTop="1" thickBot="1">
      <c r="A20" s="24">
        <v>17</v>
      </c>
      <c r="B20" s="19" t="s">
        <v>19</v>
      </c>
      <c r="C20" s="16">
        <v>7100976.1693068063</v>
      </c>
    </row>
    <row r="21" spans="1:3" ht="18" thickTop="1" thickBot="1">
      <c r="A21" s="24">
        <v>18</v>
      </c>
      <c r="B21" s="19" t="s">
        <v>20</v>
      </c>
      <c r="C21" s="16">
        <v>45994059.393733807</v>
      </c>
    </row>
    <row r="22" spans="1:3" ht="18" thickTop="1" thickBot="1">
      <c r="A22" s="23">
        <v>19</v>
      </c>
      <c r="B22" s="19" t="s">
        <v>21</v>
      </c>
      <c r="C22" s="16">
        <v>2814743.0208858019</v>
      </c>
    </row>
    <row r="23" spans="1:3" ht="18" thickTop="1" thickBot="1">
      <c r="A23" s="24">
        <v>20</v>
      </c>
      <c r="B23" s="19" t="s">
        <v>22</v>
      </c>
      <c r="C23" s="16">
        <v>3240895.031253837</v>
      </c>
    </row>
    <row r="24" spans="1:3" ht="18" thickTop="1" thickBot="1">
      <c r="A24" s="24">
        <v>21</v>
      </c>
      <c r="B24" s="19" t="s">
        <v>23</v>
      </c>
      <c r="C24" s="16">
        <v>22881877.740391389</v>
      </c>
    </row>
    <row r="25" spans="1:3" ht="18" thickTop="1" thickBot="1">
      <c r="A25" s="23">
        <v>22</v>
      </c>
      <c r="B25" s="19" t="s">
        <v>24</v>
      </c>
      <c r="C25" s="16">
        <v>9147488.3952209912</v>
      </c>
    </row>
    <row r="26" spans="1:3" ht="18" thickTop="1" thickBot="1">
      <c r="A26" s="24">
        <v>23</v>
      </c>
      <c r="B26" s="19" t="s">
        <v>25</v>
      </c>
      <c r="C26" s="16">
        <v>3577778.5759534421</v>
      </c>
    </row>
    <row r="27" spans="1:3" ht="18" thickTop="1" thickBot="1">
      <c r="A27" s="24">
        <v>24</v>
      </c>
      <c r="B27" s="19" t="s">
        <v>26</v>
      </c>
      <c r="C27" s="16">
        <v>7174169.4450437501</v>
      </c>
    </row>
    <row r="28" spans="1:3" ht="18" thickTop="1" thickBot="1">
      <c r="A28" s="23">
        <v>25</v>
      </c>
      <c r="B28" s="19" t="s">
        <v>27</v>
      </c>
      <c r="C28" s="16">
        <v>1141851.7648526819</v>
      </c>
    </row>
    <row r="29" spans="1:3" ht="18" thickTop="1" thickBot="1">
      <c r="A29" s="24">
        <v>26</v>
      </c>
      <c r="B29" s="19" t="s">
        <v>28</v>
      </c>
      <c r="C29" s="16">
        <v>21038944.720128637</v>
      </c>
    </row>
    <row r="30" spans="1:3" ht="18" thickTop="1" thickBot="1">
      <c r="A30" s="24">
        <v>27</v>
      </c>
      <c r="B30" s="19" t="s">
        <v>29</v>
      </c>
      <c r="C30" s="16">
        <v>28156482.342881635</v>
      </c>
    </row>
    <row r="31" spans="1:3" ht="18" thickTop="1" thickBot="1">
      <c r="A31" s="23">
        <v>28</v>
      </c>
      <c r="B31" s="19" t="s">
        <v>30</v>
      </c>
      <c r="C31" s="16">
        <v>1547350.2826651339</v>
      </c>
    </row>
    <row r="32" spans="1:3" ht="18" thickTop="1" thickBot="1">
      <c r="A32" s="24">
        <v>29</v>
      </c>
      <c r="B32" s="19" t="s">
        <v>31</v>
      </c>
      <c r="C32" s="16">
        <v>2597152.7446968323</v>
      </c>
    </row>
    <row r="33" spans="1:3" ht="18" thickTop="1" thickBot="1">
      <c r="A33" s="24">
        <v>30</v>
      </c>
      <c r="B33" s="19" t="s">
        <v>32</v>
      </c>
      <c r="C33" s="16">
        <v>22243261.925154209</v>
      </c>
    </row>
    <row r="34" spans="1:3" ht="18" thickTop="1" thickBot="1">
      <c r="A34" s="23">
        <v>31</v>
      </c>
      <c r="B34" s="19" t="s">
        <v>33</v>
      </c>
      <c r="C34" s="16">
        <v>3215354.9338757293</v>
      </c>
    </row>
    <row r="35" spans="1:3" ht="18" thickTop="1" thickBot="1">
      <c r="A35" s="24">
        <v>32</v>
      </c>
      <c r="B35" s="19" t="s">
        <v>34</v>
      </c>
      <c r="C35" s="16">
        <v>76688345.622027397</v>
      </c>
    </row>
    <row r="36" spans="1:3" ht="18" thickTop="1" thickBot="1">
      <c r="A36" s="24">
        <v>33</v>
      </c>
      <c r="B36" s="19" t="s">
        <v>35</v>
      </c>
      <c r="C36" s="16">
        <v>7512414.1698621958</v>
      </c>
    </row>
    <row r="37" spans="1:3" ht="18" thickTop="1" thickBot="1">
      <c r="A37" s="23">
        <v>34</v>
      </c>
      <c r="B37" s="19" t="s">
        <v>36</v>
      </c>
      <c r="C37" s="16">
        <v>102392566.24532296</v>
      </c>
    </row>
    <row r="38" spans="1:3" ht="18" thickTop="1" thickBot="1">
      <c r="A38" s="24">
        <v>35</v>
      </c>
      <c r="B38" s="19" t="s">
        <v>37</v>
      </c>
      <c r="C38" s="16">
        <v>31511237.7235975</v>
      </c>
    </row>
    <row r="39" spans="1:3" ht="18" thickTop="1" thickBot="1">
      <c r="A39" s="24">
        <v>36</v>
      </c>
      <c r="B39" s="19" t="s">
        <v>38</v>
      </c>
      <c r="C39" s="16">
        <v>42839176.745404683</v>
      </c>
    </row>
    <row r="40" spans="1:3" ht="18" thickTop="1" thickBot="1">
      <c r="A40" s="23">
        <v>37</v>
      </c>
      <c r="B40" s="19" t="s">
        <v>39</v>
      </c>
      <c r="C40" s="16">
        <v>25826049.03771795</v>
      </c>
    </row>
    <row r="41" spans="1:3" ht="18" thickTop="1" thickBot="1">
      <c r="A41" s="24">
        <v>38</v>
      </c>
      <c r="B41" s="19" t="s">
        <v>40</v>
      </c>
      <c r="C41" s="16">
        <v>3522533.0531067867</v>
      </c>
    </row>
    <row r="42" spans="1:3" ht="18" thickTop="1" thickBot="1">
      <c r="A42" s="24">
        <v>39</v>
      </c>
      <c r="B42" s="19" t="s">
        <v>41</v>
      </c>
      <c r="C42" s="16">
        <v>17273030.493631393</v>
      </c>
    </row>
    <row r="43" spans="1:3" ht="18" thickTop="1" thickBot="1">
      <c r="A43" s="23">
        <v>40</v>
      </c>
      <c r="B43" s="19" t="s">
        <v>42</v>
      </c>
      <c r="C43" s="16">
        <v>10683026.68436024</v>
      </c>
    </row>
    <row r="44" spans="1:3" ht="18" thickTop="1" thickBot="1">
      <c r="A44" s="24">
        <v>41</v>
      </c>
      <c r="B44" s="19" t="s">
        <v>43</v>
      </c>
      <c r="C44" s="16">
        <v>5329778.9626026694</v>
      </c>
    </row>
    <row r="45" spans="1:3" ht="18" thickTop="1" thickBot="1">
      <c r="A45" s="24">
        <v>42</v>
      </c>
      <c r="B45" s="19" t="s">
        <v>44</v>
      </c>
      <c r="C45" s="16">
        <v>7846722.6629897803</v>
      </c>
    </row>
    <row r="46" spans="1:3" ht="18" thickTop="1" thickBot="1">
      <c r="A46" s="23">
        <v>43</v>
      </c>
      <c r="B46" s="19" t="s">
        <v>45</v>
      </c>
      <c r="C46" s="16">
        <v>1095891.0002454855</v>
      </c>
    </row>
    <row r="47" spans="1:3" ht="18" thickTop="1" thickBot="1">
      <c r="A47" s="24">
        <v>44</v>
      </c>
      <c r="B47" s="19" t="s">
        <v>46</v>
      </c>
      <c r="C47" s="16">
        <v>9227341.5216022506</v>
      </c>
    </row>
    <row r="48" spans="1:3" ht="18" thickTop="1" thickBot="1">
      <c r="A48" s="24">
        <v>45</v>
      </c>
      <c r="B48" s="19" t="s">
        <v>47</v>
      </c>
      <c r="C48" s="16">
        <v>2691679.2585835252</v>
      </c>
    </row>
    <row r="49" spans="1:3" ht="18" thickTop="1" thickBot="1">
      <c r="A49" s="23">
        <v>46</v>
      </c>
      <c r="B49" s="19" t="s">
        <v>48</v>
      </c>
      <c r="C49" s="16">
        <v>10712667.623039925</v>
      </c>
    </row>
    <row r="50" spans="1:3" ht="18" thickTop="1" thickBot="1">
      <c r="A50" s="24">
        <v>47</v>
      </c>
      <c r="B50" s="19" t="s">
        <v>49</v>
      </c>
      <c r="C50" s="16">
        <v>37362703.336485423</v>
      </c>
    </row>
    <row r="51" spans="1:3" ht="18" thickTop="1" thickBot="1">
      <c r="A51" s="24">
        <v>48</v>
      </c>
      <c r="B51" s="19" t="s">
        <v>50</v>
      </c>
      <c r="C51" s="16">
        <v>353303.21318904747</v>
      </c>
    </row>
    <row r="52" spans="1:3" ht="18" thickTop="1" thickBot="1">
      <c r="A52" s="23">
        <v>49</v>
      </c>
      <c r="B52" s="19" t="s">
        <v>51</v>
      </c>
      <c r="C52" s="16">
        <v>1594269.2590362956</v>
      </c>
    </row>
    <row r="53" spans="1:3" ht="18" thickTop="1" thickBot="1">
      <c r="A53" s="24">
        <v>50</v>
      </c>
      <c r="B53" s="19" t="s">
        <v>52</v>
      </c>
      <c r="C53" s="16">
        <v>110624807.93473522</v>
      </c>
    </row>
    <row r="54" spans="1:3" ht="18" thickTop="1" thickBot="1">
      <c r="A54" s="24">
        <v>51</v>
      </c>
      <c r="B54" s="19" t="s">
        <v>53</v>
      </c>
      <c r="C54" s="16">
        <v>10253842.962190285</v>
      </c>
    </row>
    <row r="55" spans="1:3" ht="18" thickTop="1" thickBot="1">
      <c r="A55" s="23">
        <v>52</v>
      </c>
      <c r="B55" s="19" t="s">
        <v>54</v>
      </c>
      <c r="C55" s="16">
        <v>6265041.3966433695</v>
      </c>
    </row>
    <row r="56" spans="1:3" ht="18" thickTop="1" thickBot="1">
      <c r="A56" s="24">
        <v>53</v>
      </c>
      <c r="B56" s="19" t="s">
        <v>55</v>
      </c>
      <c r="C56" s="16">
        <v>9034753.1391616762</v>
      </c>
    </row>
    <row r="57" spans="1:3" ht="18" thickTop="1" thickBot="1">
      <c r="A57" s="24">
        <v>54</v>
      </c>
      <c r="B57" s="19" t="s">
        <v>56</v>
      </c>
      <c r="C57" s="16">
        <v>9259293.7669943776</v>
      </c>
    </row>
    <row r="58" spans="1:3" ht="18" thickTop="1" thickBot="1">
      <c r="A58" s="23">
        <v>55</v>
      </c>
      <c r="B58" s="19" t="s">
        <v>57</v>
      </c>
      <c r="C58" s="16">
        <v>4827609.705405659</v>
      </c>
    </row>
    <row r="59" spans="1:3" ht="18" thickTop="1" thickBot="1">
      <c r="A59" s="24">
        <v>56</v>
      </c>
      <c r="B59" s="19" t="s">
        <v>58</v>
      </c>
      <c r="C59" s="16">
        <v>2500192.6670014029</v>
      </c>
    </row>
    <row r="60" spans="1:3" ht="18" thickTop="1" thickBot="1">
      <c r="A60" s="24">
        <v>57</v>
      </c>
      <c r="B60" s="19" t="s">
        <v>59</v>
      </c>
      <c r="C60" s="16">
        <v>11067172.513337048</v>
      </c>
    </row>
    <row r="61" spans="1:3" ht="18" thickTop="1" thickBot="1">
      <c r="A61" s="23">
        <v>58</v>
      </c>
      <c r="B61" s="19" t="s">
        <v>60</v>
      </c>
      <c r="C61" s="16">
        <v>176393121.31216168</v>
      </c>
    </row>
    <row r="62" spans="1:3" ht="18" thickTop="1" thickBot="1">
      <c r="A62" s="24">
        <v>59</v>
      </c>
      <c r="B62" s="19" t="s">
        <v>61</v>
      </c>
      <c r="C62" s="16">
        <v>8403169.8600484189</v>
      </c>
    </row>
    <row r="63" spans="1:3" ht="18" thickTop="1" thickBot="1">
      <c r="A63" s="24">
        <v>60</v>
      </c>
      <c r="B63" s="19" t="s">
        <v>62</v>
      </c>
      <c r="C63" s="16">
        <v>5266263.1779820966</v>
      </c>
    </row>
    <row r="64" spans="1:3" ht="18" thickTop="1" thickBot="1">
      <c r="A64" s="23">
        <v>61</v>
      </c>
      <c r="B64" s="19" t="s">
        <v>63</v>
      </c>
      <c r="C64" s="16">
        <v>13942137.799924187</v>
      </c>
    </row>
    <row r="65" spans="1:3" ht="18" thickTop="1" thickBot="1">
      <c r="A65" s="24">
        <v>62</v>
      </c>
      <c r="B65" s="19" t="s">
        <v>64</v>
      </c>
      <c r="C65" s="16">
        <v>4469014.3833778929</v>
      </c>
    </row>
    <row r="66" spans="1:3" ht="18" thickTop="1" thickBot="1">
      <c r="A66" s="24">
        <v>63</v>
      </c>
      <c r="B66" s="19" t="s">
        <v>65</v>
      </c>
      <c r="C66" s="16">
        <v>7742471.0868617473</v>
      </c>
    </row>
    <row r="67" spans="1:3" ht="18" thickTop="1" thickBot="1">
      <c r="A67" s="23">
        <v>64</v>
      </c>
      <c r="B67" s="19" t="s">
        <v>66</v>
      </c>
      <c r="C67" s="16">
        <v>14773304.320789866</v>
      </c>
    </row>
    <row r="68" spans="1:3" ht="18" thickTop="1" thickBot="1">
      <c r="A68" s="24">
        <v>65</v>
      </c>
      <c r="B68" s="19" t="s">
        <v>67</v>
      </c>
      <c r="C68" s="16">
        <v>601711156.97128725</v>
      </c>
    </row>
    <row r="69" spans="1:3" ht="18" thickTop="1" thickBot="1">
      <c r="A69" s="24">
        <v>66</v>
      </c>
      <c r="B69" s="19" t="s">
        <v>68</v>
      </c>
      <c r="C69" s="16">
        <v>8669042.633883059</v>
      </c>
    </row>
    <row r="70" spans="1:3" ht="18" thickTop="1" thickBot="1">
      <c r="A70" s="23">
        <v>67</v>
      </c>
      <c r="B70" s="19" t="s">
        <v>69</v>
      </c>
      <c r="C70" s="16">
        <v>27999855.87300393</v>
      </c>
    </row>
    <row r="71" spans="1:3" ht="18" thickTop="1" thickBot="1">
      <c r="A71" s="24">
        <v>68</v>
      </c>
      <c r="B71" s="19" t="s">
        <v>70</v>
      </c>
      <c r="C71" s="16">
        <v>22672017.674339596</v>
      </c>
    </row>
    <row r="72" spans="1:3" ht="18" thickTop="1" thickBot="1">
      <c r="A72" s="24">
        <v>69</v>
      </c>
      <c r="B72" s="19" t="s">
        <v>71</v>
      </c>
      <c r="C72" s="16">
        <v>11705937.643937042</v>
      </c>
    </row>
    <row r="73" spans="1:3" ht="18" thickTop="1" thickBot="1">
      <c r="A73" s="23">
        <v>70</v>
      </c>
      <c r="B73" s="19" t="s">
        <v>72</v>
      </c>
      <c r="C73" s="16">
        <v>102627619.31770103</v>
      </c>
    </row>
    <row r="74" spans="1:3" ht="18" thickTop="1" thickBot="1">
      <c r="A74" s="24">
        <v>71</v>
      </c>
      <c r="B74" s="19" t="s">
        <v>73</v>
      </c>
      <c r="C74" s="16">
        <v>20016095.175572094</v>
      </c>
    </row>
    <row r="75" spans="1:3" ht="18" thickTop="1" thickBot="1">
      <c r="A75" s="24">
        <v>72</v>
      </c>
      <c r="B75" s="19" t="s">
        <v>74</v>
      </c>
      <c r="C75" s="16">
        <v>6728670.8359611919</v>
      </c>
    </row>
    <row r="76" spans="1:3" ht="18" thickTop="1" thickBot="1">
      <c r="A76" s="23">
        <v>73</v>
      </c>
      <c r="B76" s="19" t="s">
        <v>75</v>
      </c>
      <c r="C76" s="16">
        <v>26795064.247363538</v>
      </c>
    </row>
    <row r="77" spans="1:3" ht="18" thickTop="1" thickBot="1">
      <c r="A77" s="24">
        <v>74</v>
      </c>
      <c r="B77" s="19" t="s">
        <v>76</v>
      </c>
      <c r="C77" s="16">
        <v>17136225.431088604</v>
      </c>
    </row>
    <row r="78" spans="1:3" ht="18" thickTop="1" thickBot="1">
      <c r="A78" s="24">
        <v>75</v>
      </c>
      <c r="B78" s="19" t="s">
        <v>77</v>
      </c>
      <c r="C78" s="16">
        <v>3191480.2713506119</v>
      </c>
    </row>
    <row r="79" spans="1:3" ht="18" thickTop="1" thickBot="1">
      <c r="A79" s="23">
        <v>76</v>
      </c>
      <c r="B79" s="19" t="s">
        <v>78</v>
      </c>
      <c r="C79" s="16">
        <v>3163570.527455355</v>
      </c>
    </row>
    <row r="80" spans="1:3" ht="18" thickTop="1" thickBot="1">
      <c r="A80" s="24">
        <v>77</v>
      </c>
      <c r="B80" s="19" t="s">
        <v>79</v>
      </c>
      <c r="C80" s="16">
        <v>7217398.9894104255</v>
      </c>
    </row>
    <row r="81" spans="1:3" ht="18" thickTop="1" thickBot="1">
      <c r="A81" s="25">
        <v>78</v>
      </c>
      <c r="B81" s="20" t="s">
        <v>80</v>
      </c>
      <c r="C81" s="17">
        <v>19634939.126207918</v>
      </c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3146.9611755060832</v>
      </c>
      <c r="D5" s="7">
        <f>C5/C$23</f>
        <v>1.2204022004779454E-4</v>
      </c>
    </row>
    <row r="6" spans="1:4" ht="16.5" thickTop="1" thickBot="1">
      <c r="A6" s="8">
        <v>2</v>
      </c>
      <c r="B6" s="9" t="s">
        <v>86</v>
      </c>
      <c r="C6" s="10">
        <v>196364.21465873878</v>
      </c>
      <c r="D6" s="7">
        <f t="shared" ref="D6:D23" si="0">C6/C$23</f>
        <v>7.6150707396671277E-3</v>
      </c>
    </row>
    <row r="7" spans="1:4" ht="16.5" thickTop="1" thickBot="1">
      <c r="A7" s="8">
        <v>3</v>
      </c>
      <c r="B7" s="9" t="s">
        <v>87</v>
      </c>
      <c r="C7" s="10">
        <v>412398.41493050708</v>
      </c>
      <c r="D7" s="7">
        <f t="shared" si="0"/>
        <v>1.5992950182293558E-2</v>
      </c>
    </row>
    <row r="8" spans="1:4" ht="16.5" thickTop="1" thickBot="1">
      <c r="A8" s="8">
        <v>4</v>
      </c>
      <c r="B8" s="9" t="s">
        <v>88</v>
      </c>
      <c r="C8" s="10">
        <v>3858.7665411584444</v>
      </c>
      <c r="D8" s="7">
        <f t="shared" si="0"/>
        <v>1.4964427316784774E-4</v>
      </c>
    </row>
    <row r="9" spans="1:4" ht="16.5" thickTop="1" thickBot="1">
      <c r="A9" s="8">
        <v>5</v>
      </c>
      <c r="B9" s="9" t="s">
        <v>89</v>
      </c>
      <c r="C9" s="10">
        <v>16460.16973973424</v>
      </c>
      <c r="D9" s="7">
        <f t="shared" si="0"/>
        <v>6.3833095644663207E-4</v>
      </c>
    </row>
    <row r="10" spans="1:4" ht="16.5" thickTop="1" thickBot="1">
      <c r="A10" s="8">
        <v>6</v>
      </c>
      <c r="B10" s="9" t="s">
        <v>90</v>
      </c>
      <c r="C10" s="10">
        <v>3387513.8885360509</v>
      </c>
      <c r="D10" s="7">
        <f t="shared" si="0"/>
        <v>0.13136893571793626</v>
      </c>
    </row>
    <row r="11" spans="1:4" ht="16.5" thickTop="1" thickBot="1">
      <c r="A11" s="8">
        <v>7</v>
      </c>
      <c r="B11" s="9" t="s">
        <v>91</v>
      </c>
      <c r="C11" s="10">
        <v>3690888.7466706475</v>
      </c>
      <c r="D11" s="7">
        <f t="shared" si="0"/>
        <v>0.14313391544882237</v>
      </c>
    </row>
    <row r="12" spans="1:4" ht="16.5" thickTop="1" thickBot="1">
      <c r="A12" s="8">
        <v>8</v>
      </c>
      <c r="B12" s="9" t="s">
        <v>92</v>
      </c>
      <c r="C12" s="10">
        <v>117277.76603687345</v>
      </c>
      <c r="D12" s="7">
        <f t="shared" si="0"/>
        <v>4.5480714809111355E-3</v>
      </c>
    </row>
    <row r="13" spans="1:4" ht="16.5" thickTop="1" thickBot="1">
      <c r="A13" s="8">
        <v>9</v>
      </c>
      <c r="B13" s="9" t="s">
        <v>93</v>
      </c>
      <c r="C13" s="10">
        <v>1319685.9635649063</v>
      </c>
      <c r="D13" s="7">
        <f t="shared" si="0"/>
        <v>5.1177868554907309E-2</v>
      </c>
    </row>
    <row r="14" spans="1:4" ht="16.5" thickTop="1" thickBot="1">
      <c r="A14" s="8">
        <v>10</v>
      </c>
      <c r="B14" s="9" t="s">
        <v>94</v>
      </c>
      <c r="C14" s="10">
        <v>1025721.8513603619</v>
      </c>
      <c r="D14" s="7">
        <f t="shared" si="0"/>
        <v>3.977784073796807E-2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11874.624606166055</v>
      </c>
      <c r="D16" s="7">
        <f t="shared" si="0"/>
        <v>4.6050196335466659E-4</v>
      </c>
    </row>
    <row r="17" spans="1:4" ht="16.5" thickTop="1" thickBot="1">
      <c r="A17" s="8">
        <v>13</v>
      </c>
      <c r="B17" s="9" t="s">
        <v>97</v>
      </c>
      <c r="C17" s="10">
        <v>174893.2240284229</v>
      </c>
      <c r="D17" s="7">
        <f t="shared" si="0"/>
        <v>6.7824184522595806E-3</v>
      </c>
    </row>
    <row r="18" spans="1:4" ht="16.5" thickTop="1" thickBot="1">
      <c r="A18" s="8">
        <v>14</v>
      </c>
      <c r="B18" s="9" t="s">
        <v>98</v>
      </c>
      <c r="C18" s="10">
        <v>1483706.2788160439</v>
      </c>
      <c r="D18" s="7">
        <f t="shared" si="0"/>
        <v>5.7538631922869225E-2</v>
      </c>
    </row>
    <row r="19" spans="1:4" ht="16.5" thickTop="1" thickBot="1">
      <c r="A19" s="8">
        <v>15</v>
      </c>
      <c r="B19" s="9" t="s">
        <v>99</v>
      </c>
      <c r="C19" s="10">
        <v>229955.30988606138</v>
      </c>
      <c r="D19" s="7">
        <f t="shared" si="0"/>
        <v>8.9177447876015153E-3</v>
      </c>
    </row>
    <row r="20" spans="1:4" ht="16.5" thickTop="1" thickBot="1">
      <c r="A20" s="8">
        <v>16</v>
      </c>
      <c r="B20" s="9" t="s">
        <v>100</v>
      </c>
      <c r="C20" s="10">
        <v>1381514.2769992328</v>
      </c>
      <c r="D20" s="7">
        <f t="shared" si="0"/>
        <v>5.35755914869342E-2</v>
      </c>
    </row>
    <row r="21" spans="1:4" ht="16.5" thickTop="1" thickBot="1">
      <c r="A21" s="8">
        <v>17</v>
      </c>
      <c r="B21" s="9" t="s">
        <v>101</v>
      </c>
      <c r="C21" s="10">
        <v>10861866.87601875</v>
      </c>
      <c r="D21" s="7">
        <f t="shared" si="0"/>
        <v>0.42122687562740679</v>
      </c>
    </row>
    <row r="22" spans="1:4" ht="16.5" thickTop="1" thickBot="1">
      <c r="A22" s="8">
        <v>18</v>
      </c>
      <c r="B22" s="9" t="s">
        <v>102</v>
      </c>
      <c r="C22" s="10">
        <v>1469135.3778028819</v>
      </c>
      <c r="D22" s="7">
        <f t="shared" si="0"/>
        <v>5.6973567447405858E-2</v>
      </c>
    </row>
    <row r="23" spans="1:4" ht="16.5" thickTop="1" thickBot="1">
      <c r="A23" s="11"/>
      <c r="B23" s="12" t="s">
        <v>103</v>
      </c>
      <c r="C23" s="13">
        <f>SUM(C5:C22)</f>
        <v>25786262.711372044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324515.38272479823</v>
      </c>
      <c r="D5" s="7">
        <f>C5/C$23</f>
        <v>1.9478058861219571E-2</v>
      </c>
    </row>
    <row r="6" spans="1:4" ht="16.5" thickTop="1" thickBot="1">
      <c r="A6" s="8">
        <v>2</v>
      </c>
      <c r="B6" s="9" t="s">
        <v>86</v>
      </c>
      <c r="C6" s="10">
        <v>14071.117569381937</v>
      </c>
      <c r="D6" s="7">
        <f t="shared" ref="D6:D23" si="0">C6/C$23</f>
        <v>8.4457646955981484E-4</v>
      </c>
    </row>
    <row r="7" spans="1:4" ht="16.5" thickTop="1" thickBot="1">
      <c r="A7" s="8">
        <v>3</v>
      </c>
      <c r="B7" s="9" t="s">
        <v>87</v>
      </c>
      <c r="C7" s="10">
        <v>217206.52841880408</v>
      </c>
      <c r="D7" s="7">
        <f t="shared" si="0"/>
        <v>1.3037167945811922E-2</v>
      </c>
    </row>
    <row r="8" spans="1:4" ht="16.5" thickTop="1" thickBot="1">
      <c r="A8" s="8">
        <v>4</v>
      </c>
      <c r="B8" s="9" t="s">
        <v>88</v>
      </c>
      <c r="C8" s="10">
        <v>29527.237251146387</v>
      </c>
      <c r="D8" s="7">
        <f t="shared" si="0"/>
        <v>1.7722835212245088E-3</v>
      </c>
    </row>
    <row r="9" spans="1:4" ht="16.5" thickTop="1" thickBot="1">
      <c r="A9" s="8">
        <v>5</v>
      </c>
      <c r="B9" s="9" t="s">
        <v>89</v>
      </c>
      <c r="C9" s="10">
        <v>273828.92669264699</v>
      </c>
      <c r="D9" s="7">
        <f t="shared" si="0"/>
        <v>1.6435756934663114E-2</v>
      </c>
    </row>
    <row r="10" spans="1:4" ht="16.5" thickTop="1" thickBot="1">
      <c r="A10" s="8">
        <v>6</v>
      </c>
      <c r="B10" s="9" t="s">
        <v>90</v>
      </c>
      <c r="C10" s="10">
        <v>123859.6062066623</v>
      </c>
      <c r="D10" s="7">
        <f t="shared" si="0"/>
        <v>7.4342999705094958E-3</v>
      </c>
    </row>
    <row r="11" spans="1:4" ht="16.5" thickTop="1" thickBot="1">
      <c r="A11" s="8">
        <v>7</v>
      </c>
      <c r="B11" s="9" t="s">
        <v>91</v>
      </c>
      <c r="C11" s="10">
        <v>9544.5915313024052</v>
      </c>
      <c r="D11" s="7">
        <f t="shared" si="0"/>
        <v>5.7288537169489174E-4</v>
      </c>
    </row>
    <row r="12" spans="1:4" ht="16.5" thickTop="1" thickBot="1">
      <c r="A12" s="8">
        <v>8</v>
      </c>
      <c r="B12" s="9" t="s">
        <v>92</v>
      </c>
      <c r="C12" s="10">
        <v>7105.6022413654164</v>
      </c>
      <c r="D12" s="7">
        <f t="shared" si="0"/>
        <v>4.2649238239378243E-4</v>
      </c>
    </row>
    <row r="13" spans="1:4" ht="16.5" thickTop="1" thickBot="1">
      <c r="A13" s="8">
        <v>9</v>
      </c>
      <c r="B13" s="9" t="s">
        <v>93</v>
      </c>
      <c r="C13" s="10">
        <v>11857.502068460715</v>
      </c>
      <c r="D13" s="7">
        <f t="shared" si="0"/>
        <v>7.1171086343347462E-4</v>
      </c>
    </row>
    <row r="14" spans="1:4" ht="16.5" thickTop="1" thickBot="1">
      <c r="A14" s="8">
        <v>10</v>
      </c>
      <c r="B14" s="9" t="s">
        <v>94</v>
      </c>
      <c r="C14" s="10">
        <v>803908.65927939152</v>
      </c>
      <c r="D14" s="7">
        <f t="shared" si="0"/>
        <v>4.825219702379159E-2</v>
      </c>
    </row>
    <row r="15" spans="1:4" ht="16.5" thickTop="1" thickBot="1">
      <c r="A15" s="8">
        <v>11</v>
      </c>
      <c r="B15" s="9" t="s">
        <v>95</v>
      </c>
      <c r="C15" s="10">
        <v>87449.04790659633</v>
      </c>
      <c r="D15" s="7">
        <f t="shared" si="0"/>
        <v>5.2488658262674426E-3</v>
      </c>
    </row>
    <row r="16" spans="1:4" ht="16.5" thickTop="1" thickBot="1">
      <c r="A16" s="8">
        <v>12</v>
      </c>
      <c r="B16" s="9" t="s">
        <v>96</v>
      </c>
      <c r="C16" s="10">
        <v>8963378.2388509866</v>
      </c>
      <c r="D16" s="7">
        <f t="shared" si="0"/>
        <v>0.53799979361771155</v>
      </c>
    </row>
    <row r="17" spans="1:4" ht="16.5" thickTop="1" thickBot="1">
      <c r="A17" s="8">
        <v>13</v>
      </c>
      <c r="B17" s="9" t="s">
        <v>97</v>
      </c>
      <c r="C17" s="10">
        <v>540181.50288407493</v>
      </c>
      <c r="D17" s="7">
        <f t="shared" si="0"/>
        <v>3.2422768438810388E-2</v>
      </c>
    </row>
    <row r="18" spans="1:4" ht="16.5" thickTop="1" thickBot="1">
      <c r="A18" s="8">
        <v>14</v>
      </c>
      <c r="B18" s="9" t="s">
        <v>98</v>
      </c>
      <c r="C18" s="10">
        <v>2387477.6004865649</v>
      </c>
      <c r="D18" s="7">
        <f t="shared" si="0"/>
        <v>0.14330115522307091</v>
      </c>
    </row>
    <row r="19" spans="1:4" ht="16.5" thickTop="1" thickBot="1">
      <c r="A19" s="8">
        <v>15</v>
      </c>
      <c r="B19" s="9" t="s">
        <v>99</v>
      </c>
      <c r="C19" s="10">
        <v>13744.247222394217</v>
      </c>
      <c r="D19" s="7">
        <f t="shared" si="0"/>
        <v>8.2495706105857483E-4</v>
      </c>
    </row>
    <row r="20" spans="1:4" ht="16.5" thickTop="1" thickBot="1">
      <c r="A20" s="8">
        <v>16</v>
      </c>
      <c r="B20" s="9" t="s">
        <v>100</v>
      </c>
      <c r="C20" s="10">
        <v>1519602.9314306797</v>
      </c>
      <c r="D20" s="7">
        <f t="shared" si="0"/>
        <v>9.1209591038676985E-2</v>
      </c>
    </row>
    <row r="21" spans="1:4" ht="16.5" thickTop="1" thickBot="1">
      <c r="A21" s="8">
        <v>17</v>
      </c>
      <c r="B21" s="9" t="s">
        <v>101</v>
      </c>
      <c r="C21" s="10">
        <v>930431.96148276015</v>
      </c>
      <c r="D21" s="7">
        <f t="shared" si="0"/>
        <v>5.5846377327173437E-2</v>
      </c>
    </row>
    <row r="22" spans="1:4" ht="16.5" thickTop="1" thickBot="1">
      <c r="A22" s="8">
        <v>18</v>
      </c>
      <c r="B22" s="9" t="s">
        <v>102</v>
      </c>
      <c r="C22" s="10">
        <v>402870.05421971378</v>
      </c>
      <c r="D22" s="7">
        <f t="shared" si="0"/>
        <v>2.4181062122928625E-2</v>
      </c>
    </row>
    <row r="23" spans="1:4" ht="16.5" thickTop="1" thickBot="1">
      <c r="A23" s="11"/>
      <c r="B23" s="12" t="s">
        <v>103</v>
      </c>
      <c r="C23" s="13">
        <f>SUM(C5:C22)</f>
        <v>16660560.738467729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32" t="s">
        <v>0</v>
      </c>
      <c r="B1" s="33"/>
      <c r="C1" s="33"/>
      <c r="D1" s="34"/>
    </row>
    <row r="2" spans="1:6">
      <c r="A2" s="35" t="s">
        <v>185</v>
      </c>
      <c r="B2" s="36"/>
      <c r="C2" s="36"/>
      <c r="D2" s="37"/>
    </row>
    <row r="3" spans="1:6" ht="15.75" thickBot="1">
      <c r="A3" s="38" t="s">
        <v>114</v>
      </c>
      <c r="B3" s="39"/>
      <c r="C3" s="39"/>
      <c r="D3" s="40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3429587.3294149828</v>
      </c>
      <c r="D5" s="7">
        <f>C5/C$23</f>
        <v>1.3193584114699666E-2</v>
      </c>
    </row>
    <row r="6" spans="1:6" ht="16.5" thickTop="1" thickBot="1">
      <c r="A6" s="8">
        <v>2</v>
      </c>
      <c r="B6" s="9" t="s">
        <v>86</v>
      </c>
      <c r="C6" s="10">
        <v>2476790.0999417817</v>
      </c>
      <c r="D6" s="7">
        <f t="shared" ref="D6:D23" si="0">C6/C$23</f>
        <v>9.5281838248485254E-3</v>
      </c>
    </row>
    <row r="7" spans="1:6" ht="16.5" thickTop="1" thickBot="1">
      <c r="A7" s="8">
        <v>3</v>
      </c>
      <c r="B7" s="9" t="s">
        <v>87</v>
      </c>
      <c r="C7" s="10">
        <v>5844438.6622785209</v>
      </c>
      <c r="D7" s="7">
        <f t="shared" si="0"/>
        <v>2.2483490195051452E-2</v>
      </c>
    </row>
    <row r="8" spans="1:6" ht="16.5" thickTop="1" thickBot="1">
      <c r="A8" s="8">
        <v>4</v>
      </c>
      <c r="B8" s="9" t="s">
        <v>88</v>
      </c>
      <c r="C8" s="10">
        <v>413573.95513074577</v>
      </c>
      <c r="D8" s="7">
        <f t="shared" si="0"/>
        <v>1.5910143817790727E-3</v>
      </c>
    </row>
    <row r="9" spans="1:6" ht="16.5" thickTop="1" thickBot="1">
      <c r="A9" s="8">
        <v>5</v>
      </c>
      <c r="B9" s="9" t="s">
        <v>89</v>
      </c>
      <c r="C9" s="10">
        <v>200914.73660433403</v>
      </c>
      <c r="D9" s="7">
        <f t="shared" si="0"/>
        <v>7.7291674556197371E-4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5842922.4286020622</v>
      </c>
      <c r="D10" s="7">
        <f t="shared" si="0"/>
        <v>2.2477657261049066E-2</v>
      </c>
    </row>
    <row r="11" spans="1:6" ht="16.5" thickTop="1" thickBot="1">
      <c r="A11" s="8">
        <v>7</v>
      </c>
      <c r="B11" s="9" t="s">
        <v>91</v>
      </c>
      <c r="C11" s="10">
        <v>6897955.4800400045</v>
      </c>
      <c r="D11" s="7">
        <f t="shared" si="0"/>
        <v>2.6536357615038642E-2</v>
      </c>
    </row>
    <row r="12" spans="1:6" ht="16.5" thickTop="1" thickBot="1">
      <c r="A12" s="8">
        <v>8</v>
      </c>
      <c r="B12" s="9" t="s">
        <v>92</v>
      </c>
      <c r="C12" s="10">
        <v>671732.18176609802</v>
      </c>
      <c r="D12" s="7">
        <f t="shared" si="0"/>
        <v>2.5841461935286279E-3</v>
      </c>
    </row>
    <row r="13" spans="1:6" ht="16.5" thickTop="1" thickBot="1">
      <c r="A13" s="8">
        <v>9</v>
      </c>
      <c r="B13" s="9" t="s">
        <v>93</v>
      </c>
      <c r="C13" s="10">
        <v>1319959.4587469187</v>
      </c>
      <c r="D13" s="7">
        <f t="shared" si="0"/>
        <v>5.0778692811247229E-3</v>
      </c>
    </row>
    <row r="14" spans="1:6" ht="16.5" thickTop="1" thickBot="1">
      <c r="A14" s="8">
        <v>10</v>
      </c>
      <c r="B14" s="9" t="s">
        <v>94</v>
      </c>
      <c r="C14" s="10">
        <v>8544762.5848292056</v>
      </c>
      <c r="D14" s="7">
        <f t="shared" si="0"/>
        <v>3.2871606136448239E-2</v>
      </c>
    </row>
    <row r="15" spans="1:6" ht="16.5" thickTop="1" thickBot="1">
      <c r="A15" s="8">
        <v>11</v>
      </c>
      <c r="B15" s="9" t="s">
        <v>95</v>
      </c>
      <c r="C15" s="10">
        <v>873127.31716881017</v>
      </c>
      <c r="D15" s="7">
        <f t="shared" si="0"/>
        <v>3.3589110278972752E-3</v>
      </c>
    </row>
    <row r="16" spans="1:6" ht="16.5" thickTop="1" thickBot="1">
      <c r="A16" s="8">
        <v>12</v>
      </c>
      <c r="B16" s="9" t="s">
        <v>96</v>
      </c>
      <c r="C16" s="10">
        <v>60181991.776661702</v>
      </c>
      <c r="D16" s="7">
        <f t="shared" si="0"/>
        <v>0.23151944955167322</v>
      </c>
    </row>
    <row r="17" spans="1:4" ht="16.5" thickTop="1" thickBot="1">
      <c r="A17" s="8">
        <v>13</v>
      </c>
      <c r="B17" s="9" t="s">
        <v>97</v>
      </c>
      <c r="C17" s="10">
        <v>6762114.1990530565</v>
      </c>
      <c r="D17" s="7">
        <f t="shared" si="0"/>
        <v>2.601377772573879E-2</v>
      </c>
    </row>
    <row r="18" spans="1:4" ht="16.5" thickTop="1" thickBot="1">
      <c r="A18" s="8">
        <v>14</v>
      </c>
      <c r="B18" s="9" t="s">
        <v>98</v>
      </c>
      <c r="C18" s="10">
        <v>13363663.782269677</v>
      </c>
      <c r="D18" s="7">
        <f t="shared" si="0"/>
        <v>5.1409865169409791E-2</v>
      </c>
    </row>
    <row r="19" spans="1:4" ht="16.5" thickTop="1" thickBot="1">
      <c r="A19" s="8">
        <v>15</v>
      </c>
      <c r="B19" s="9" t="s">
        <v>99</v>
      </c>
      <c r="C19" s="10">
        <v>1295320.5335825912</v>
      </c>
      <c r="D19" s="7">
        <f t="shared" si="0"/>
        <v>4.9830836114719262E-3</v>
      </c>
    </row>
    <row r="20" spans="1:4" ht="16.5" thickTop="1" thickBot="1">
      <c r="A20" s="8">
        <v>16</v>
      </c>
      <c r="B20" s="9" t="s">
        <v>100</v>
      </c>
      <c r="C20" s="10">
        <v>9807391.2011465691</v>
      </c>
      <c r="D20" s="7">
        <f t="shared" si="0"/>
        <v>3.7728924307684777E-2</v>
      </c>
    </row>
    <row r="21" spans="1:4" ht="16.5" thickTop="1" thickBot="1">
      <c r="A21" s="8">
        <v>17</v>
      </c>
      <c r="B21" s="9" t="s">
        <v>101</v>
      </c>
      <c r="C21" s="10">
        <v>121911552.87194514</v>
      </c>
      <c r="D21" s="7">
        <f t="shared" si="0"/>
        <v>0.46899238097081275</v>
      </c>
    </row>
    <row r="22" spans="1:4" ht="16.5" thickTop="1" thickBot="1">
      <c r="A22" s="8">
        <v>18</v>
      </c>
      <c r="B22" s="9" t="s">
        <v>102</v>
      </c>
      <c r="C22" s="10">
        <v>10105769.395650925</v>
      </c>
      <c r="D22" s="7">
        <f t="shared" si="0"/>
        <v>3.887678188618153E-2</v>
      </c>
    </row>
    <row r="23" spans="1:4" ht="16.5" thickTop="1" thickBot="1">
      <c r="A23" s="11"/>
      <c r="B23" s="12" t="s">
        <v>103</v>
      </c>
      <c r="C23" s="13">
        <f>SUM(C5:C22)</f>
        <v>259943567.99483311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103354.54921885788</v>
      </c>
      <c r="D5" s="7">
        <f>C5/C$23</f>
        <v>7.2405306164299707E-3</v>
      </c>
    </row>
    <row r="6" spans="1:4" ht="16.5" thickTop="1" thickBot="1">
      <c r="A6" s="8">
        <v>2</v>
      </c>
      <c r="B6" s="9" t="s">
        <v>86</v>
      </c>
      <c r="C6" s="10">
        <v>133671.40883212507</v>
      </c>
      <c r="D6" s="7">
        <f t="shared" ref="D6:D23" si="0">C6/C$23</f>
        <v>9.3643863333084595E-3</v>
      </c>
    </row>
    <row r="7" spans="1:4" ht="16.5" thickTop="1" thickBot="1">
      <c r="A7" s="8">
        <v>3</v>
      </c>
      <c r="B7" s="9" t="s">
        <v>87</v>
      </c>
      <c r="C7" s="10">
        <v>341446.09260486125</v>
      </c>
      <c r="D7" s="7">
        <f t="shared" si="0"/>
        <v>2.3920097432100246E-2</v>
      </c>
    </row>
    <row r="8" spans="1:4" ht="16.5" thickTop="1" thickBot="1">
      <c r="A8" s="8">
        <v>4</v>
      </c>
      <c r="B8" s="9" t="s">
        <v>88</v>
      </c>
      <c r="C8" s="10">
        <v>28315.603948009277</v>
      </c>
      <c r="D8" s="7">
        <f t="shared" si="0"/>
        <v>1.9836572154567434E-3</v>
      </c>
    </row>
    <row r="9" spans="1:4" ht="16.5" thickTop="1" thickBot="1">
      <c r="A9" s="8">
        <v>5</v>
      </c>
      <c r="B9" s="9" t="s">
        <v>89</v>
      </c>
      <c r="C9" s="10">
        <v>155906.06149594899</v>
      </c>
      <c r="D9" s="7">
        <f t="shared" si="0"/>
        <v>1.0922040878510899E-2</v>
      </c>
    </row>
    <row r="10" spans="1:4" ht="16.5" thickTop="1" thickBot="1">
      <c r="A10" s="8">
        <v>6</v>
      </c>
      <c r="B10" s="9" t="s">
        <v>90</v>
      </c>
      <c r="C10" s="10">
        <v>332252.9953060195</v>
      </c>
      <c r="D10" s="7">
        <f t="shared" si="0"/>
        <v>2.3276072539580681E-2</v>
      </c>
    </row>
    <row r="11" spans="1:4" ht="16.5" thickTop="1" thickBot="1">
      <c r="A11" s="8">
        <v>7</v>
      </c>
      <c r="B11" s="9" t="s">
        <v>91</v>
      </c>
      <c r="C11" s="10">
        <v>75998.471278664612</v>
      </c>
      <c r="D11" s="7">
        <f t="shared" si="0"/>
        <v>5.3240932523427216E-3</v>
      </c>
    </row>
    <row r="12" spans="1:4" ht="16.5" thickTop="1" thickBot="1">
      <c r="A12" s="8">
        <v>8</v>
      </c>
      <c r="B12" s="9" t="s">
        <v>92</v>
      </c>
      <c r="C12" s="10">
        <v>4546.2306329798457</v>
      </c>
      <c r="D12" s="7">
        <f t="shared" si="0"/>
        <v>3.184874041464677E-4</v>
      </c>
    </row>
    <row r="13" spans="1:4" ht="16.5" thickTop="1" thickBot="1">
      <c r="A13" s="8">
        <v>9</v>
      </c>
      <c r="B13" s="9" t="s">
        <v>93</v>
      </c>
      <c r="C13" s="10">
        <v>56441.834265986676</v>
      </c>
      <c r="D13" s="7">
        <f t="shared" si="0"/>
        <v>3.9540478105609869E-3</v>
      </c>
    </row>
    <row r="14" spans="1:4" ht="16.5" thickTop="1" thickBot="1">
      <c r="A14" s="8">
        <v>10</v>
      </c>
      <c r="B14" s="9" t="s">
        <v>94</v>
      </c>
      <c r="C14" s="10">
        <v>1132599.9795640672</v>
      </c>
      <c r="D14" s="7">
        <f t="shared" si="0"/>
        <v>7.9344594797045642E-2</v>
      </c>
    </row>
    <row r="15" spans="1:4" ht="16.5" thickTop="1" thickBot="1">
      <c r="A15" s="8">
        <v>11</v>
      </c>
      <c r="B15" s="9" t="s">
        <v>95</v>
      </c>
      <c r="C15" s="10">
        <v>316195.79142186948</v>
      </c>
      <c r="D15" s="7">
        <f t="shared" si="0"/>
        <v>2.215118082251407E-2</v>
      </c>
    </row>
    <row r="16" spans="1:4" ht="16.5" thickTop="1" thickBot="1">
      <c r="A16" s="8">
        <v>12</v>
      </c>
      <c r="B16" s="9" t="s">
        <v>96</v>
      </c>
      <c r="C16" s="10">
        <v>170308.71905452418</v>
      </c>
      <c r="D16" s="7">
        <f t="shared" si="0"/>
        <v>1.1931022909771048E-2</v>
      </c>
    </row>
    <row r="17" spans="1:4" ht="16.5" thickTop="1" thickBot="1">
      <c r="A17" s="8">
        <v>13</v>
      </c>
      <c r="B17" s="9" t="s">
        <v>97</v>
      </c>
      <c r="C17" s="10">
        <v>421332.03462994925</v>
      </c>
      <c r="D17" s="7">
        <f t="shared" si="0"/>
        <v>2.9516528488368284E-2</v>
      </c>
    </row>
    <row r="18" spans="1:4" ht="16.5" thickTop="1" thickBot="1">
      <c r="A18" s="8">
        <v>14</v>
      </c>
      <c r="B18" s="9" t="s">
        <v>98</v>
      </c>
      <c r="C18" s="10">
        <v>4935091.2569515975</v>
      </c>
      <c r="D18" s="7">
        <f t="shared" si="0"/>
        <v>0.34572913926767135</v>
      </c>
    </row>
    <row r="19" spans="1:4" ht="16.5" thickTop="1" thickBot="1">
      <c r="A19" s="8">
        <v>15</v>
      </c>
      <c r="B19" s="9" t="s">
        <v>99</v>
      </c>
      <c r="C19" s="10">
        <v>30824.151122520845</v>
      </c>
      <c r="D19" s="7">
        <f t="shared" si="0"/>
        <v>2.1593941593753751E-3</v>
      </c>
    </row>
    <row r="20" spans="1:4" ht="16.5" thickTop="1" thickBot="1">
      <c r="A20" s="8">
        <v>16</v>
      </c>
      <c r="B20" s="9" t="s">
        <v>100</v>
      </c>
      <c r="C20" s="10">
        <v>2138580.6913682194</v>
      </c>
      <c r="D20" s="7">
        <f t="shared" si="0"/>
        <v>0.14981884289165184</v>
      </c>
    </row>
    <row r="21" spans="1:4" ht="16.5" thickTop="1" thickBot="1">
      <c r="A21" s="8">
        <v>17</v>
      </c>
      <c r="B21" s="9" t="s">
        <v>101</v>
      </c>
      <c r="C21" s="10">
        <v>1607052.2649980343</v>
      </c>
      <c r="D21" s="7">
        <f t="shared" si="0"/>
        <v>0.11258247667726591</v>
      </c>
    </row>
    <row r="22" spans="1:4" ht="16.5" thickTop="1" thickBot="1">
      <c r="A22" s="8">
        <v>18</v>
      </c>
      <c r="B22" s="9" t="s">
        <v>102</v>
      </c>
      <c r="C22" s="10">
        <v>2290525.9191501229</v>
      </c>
      <c r="D22" s="7">
        <f t="shared" si="0"/>
        <v>0.16046340650389934</v>
      </c>
    </row>
    <row r="23" spans="1:4" ht="16.5" thickTop="1" thickBot="1">
      <c r="A23" s="11"/>
      <c r="B23" s="12" t="s">
        <v>103</v>
      </c>
      <c r="C23" s="13">
        <f>SUM(C5:C22)</f>
        <v>14274444.055844357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2354984.1815529987</v>
      </c>
      <c r="D5" s="7">
        <f>C5/C$23</f>
        <v>1.1156065931315693E-2</v>
      </c>
    </row>
    <row r="6" spans="1:4" ht="16.5" thickTop="1" thickBot="1">
      <c r="A6" s="8">
        <v>2</v>
      </c>
      <c r="B6" s="9" t="s">
        <v>86</v>
      </c>
      <c r="C6" s="10">
        <v>1295935.6672254233</v>
      </c>
      <c r="D6" s="7">
        <f t="shared" ref="D6:D23" si="0">C6/C$23</f>
        <v>6.1391256296152111E-3</v>
      </c>
    </row>
    <row r="7" spans="1:4" ht="16.5" thickTop="1" thickBot="1">
      <c r="A7" s="8">
        <v>3</v>
      </c>
      <c r="B7" s="9" t="s">
        <v>87</v>
      </c>
      <c r="C7" s="10">
        <v>2953327.3892917284</v>
      </c>
      <c r="D7" s="7">
        <f t="shared" si="0"/>
        <v>1.3990546233721056E-2</v>
      </c>
    </row>
    <row r="8" spans="1:4" ht="16.5" thickTop="1" thickBot="1">
      <c r="A8" s="8">
        <v>4</v>
      </c>
      <c r="B8" s="9" t="s">
        <v>88</v>
      </c>
      <c r="C8" s="10">
        <v>537041.42336795852</v>
      </c>
      <c r="D8" s="7">
        <f t="shared" si="0"/>
        <v>2.5440805818872279E-3</v>
      </c>
    </row>
    <row r="9" spans="1:4" ht="16.5" thickTop="1" thickBot="1">
      <c r="A9" s="8">
        <v>5</v>
      </c>
      <c r="B9" s="9" t="s">
        <v>89</v>
      </c>
      <c r="C9" s="10">
        <v>2061774.7684641236</v>
      </c>
      <c r="D9" s="7">
        <f t="shared" si="0"/>
        <v>9.7670699585509172E-3</v>
      </c>
    </row>
    <row r="10" spans="1:4" ht="16.5" thickTop="1" thickBot="1">
      <c r="A10" s="8">
        <v>6</v>
      </c>
      <c r="B10" s="9" t="s">
        <v>90</v>
      </c>
      <c r="C10" s="10">
        <v>3851724.0592075591</v>
      </c>
      <c r="D10" s="7">
        <f t="shared" si="0"/>
        <v>1.8246444239560768E-2</v>
      </c>
    </row>
    <row r="11" spans="1:4" ht="16.5" thickTop="1" thickBot="1">
      <c r="A11" s="8">
        <v>7</v>
      </c>
      <c r="B11" s="9" t="s">
        <v>91</v>
      </c>
      <c r="C11" s="10">
        <v>4600825.1585413311</v>
      </c>
      <c r="D11" s="7">
        <f t="shared" si="0"/>
        <v>2.1795097058059775E-2</v>
      </c>
    </row>
    <row r="12" spans="1:4" ht="16.5" thickTop="1" thickBot="1">
      <c r="A12" s="8">
        <v>8</v>
      </c>
      <c r="B12" s="9" t="s">
        <v>92</v>
      </c>
      <c r="C12" s="10">
        <v>370701.23955238872</v>
      </c>
      <c r="D12" s="7">
        <f t="shared" si="0"/>
        <v>1.7560914003845638E-3</v>
      </c>
    </row>
    <row r="13" spans="1:4" ht="16.5" thickTop="1" thickBot="1">
      <c r="A13" s="8">
        <v>9</v>
      </c>
      <c r="B13" s="9" t="s">
        <v>93</v>
      </c>
      <c r="C13" s="10">
        <v>717475.44540451025</v>
      </c>
      <c r="D13" s="7">
        <f t="shared" si="0"/>
        <v>3.3988353024751203E-3</v>
      </c>
    </row>
    <row r="14" spans="1:4" ht="16.5" thickTop="1" thickBot="1">
      <c r="A14" s="8">
        <v>10</v>
      </c>
      <c r="B14" s="9" t="s">
        <v>94</v>
      </c>
      <c r="C14" s="10">
        <v>8767043.9526791535</v>
      </c>
      <c r="D14" s="7">
        <f t="shared" si="0"/>
        <v>4.1531370412149868E-2</v>
      </c>
    </row>
    <row r="15" spans="1:4" ht="16.5" thickTop="1" thickBot="1">
      <c r="A15" s="8">
        <v>11</v>
      </c>
      <c r="B15" s="9" t="s">
        <v>95</v>
      </c>
      <c r="C15" s="10">
        <v>216470.81761367901</v>
      </c>
      <c r="D15" s="7">
        <f t="shared" si="0"/>
        <v>1.0254687621347274E-3</v>
      </c>
    </row>
    <row r="16" spans="1:4" ht="16.5" thickTop="1" thickBot="1">
      <c r="A16" s="8">
        <v>12</v>
      </c>
      <c r="B16" s="9" t="s">
        <v>96</v>
      </c>
      <c r="C16" s="10">
        <v>65521733.618494764</v>
      </c>
      <c r="D16" s="7">
        <f t="shared" si="0"/>
        <v>0.31039052657245259</v>
      </c>
    </row>
    <row r="17" spans="1:4" ht="16.5" thickTop="1" thickBot="1">
      <c r="A17" s="8">
        <v>13</v>
      </c>
      <c r="B17" s="9" t="s">
        <v>97</v>
      </c>
      <c r="C17" s="10">
        <v>5034301.646385883</v>
      </c>
      <c r="D17" s="7">
        <f t="shared" si="0"/>
        <v>2.3848568294066102E-2</v>
      </c>
    </row>
    <row r="18" spans="1:4" ht="16.5" thickTop="1" thickBot="1">
      <c r="A18" s="8">
        <v>14</v>
      </c>
      <c r="B18" s="9" t="s">
        <v>98</v>
      </c>
      <c r="C18" s="10">
        <v>11017213.108389594</v>
      </c>
      <c r="D18" s="7">
        <f t="shared" si="0"/>
        <v>5.2190905051216693E-2</v>
      </c>
    </row>
    <row r="19" spans="1:4" ht="16.5" thickTop="1" thickBot="1">
      <c r="A19" s="8">
        <v>15</v>
      </c>
      <c r="B19" s="9" t="s">
        <v>99</v>
      </c>
      <c r="C19" s="10">
        <v>2618274.4572016397</v>
      </c>
      <c r="D19" s="7">
        <f t="shared" si="0"/>
        <v>1.240332852323405E-2</v>
      </c>
    </row>
    <row r="20" spans="1:4" ht="16.5" thickTop="1" thickBot="1">
      <c r="A20" s="8">
        <v>16</v>
      </c>
      <c r="B20" s="9" t="s">
        <v>100</v>
      </c>
      <c r="C20" s="10">
        <v>7683550.9844854446</v>
      </c>
      <c r="D20" s="7">
        <f t="shared" si="0"/>
        <v>3.6398631481685026E-2</v>
      </c>
    </row>
    <row r="21" spans="1:4" ht="16.5" thickTop="1" thickBot="1">
      <c r="A21" s="8">
        <v>17</v>
      </c>
      <c r="B21" s="9" t="s">
        <v>101</v>
      </c>
      <c r="C21" s="10">
        <v>83701821.523534387</v>
      </c>
      <c r="D21" s="7">
        <f t="shared" si="0"/>
        <v>0.39651350815952557</v>
      </c>
    </row>
    <row r="22" spans="1:4" ht="16.5" thickTop="1" thickBot="1">
      <c r="A22" s="8">
        <v>18</v>
      </c>
      <c r="B22" s="9" t="s">
        <v>102</v>
      </c>
      <c r="C22" s="10">
        <v>7790302.5140349474</v>
      </c>
      <c r="D22" s="7">
        <f t="shared" si="0"/>
        <v>3.6904336407965123E-2</v>
      </c>
    </row>
    <row r="23" spans="1:4" ht="16.5" thickTop="1" thickBot="1">
      <c r="A23" s="11"/>
      <c r="B23" s="12" t="s">
        <v>103</v>
      </c>
      <c r="C23" s="13">
        <f>SUM(C5:C22)</f>
        <v>211094501.9554275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6721.3941135977302</v>
      </c>
      <c r="D5" s="7">
        <f>C5/C$23</f>
        <v>6.4334900717203996E-4</v>
      </c>
    </row>
    <row r="6" spans="1:4" ht="16.5" thickTop="1" thickBot="1">
      <c r="A6" s="8">
        <v>2</v>
      </c>
      <c r="B6" s="9" t="s">
        <v>86</v>
      </c>
      <c r="C6" s="10">
        <v>23205.516082230406</v>
      </c>
      <c r="D6" s="7">
        <f t="shared" ref="D6:D23" si="0">C6/C$23</f>
        <v>2.2211531536612469E-3</v>
      </c>
    </row>
    <row r="7" spans="1:4" ht="16.5" thickTop="1" thickBot="1">
      <c r="A7" s="8">
        <v>3</v>
      </c>
      <c r="B7" s="9" t="s">
        <v>87</v>
      </c>
      <c r="C7" s="10">
        <v>171789.05875001886</v>
      </c>
      <c r="D7" s="7">
        <f t="shared" si="0"/>
        <v>1.6443065013291739E-2</v>
      </c>
    </row>
    <row r="8" spans="1:4" ht="16.5" thickTop="1" thickBot="1">
      <c r="A8" s="8">
        <v>4</v>
      </c>
      <c r="B8" s="9" t="s">
        <v>88</v>
      </c>
      <c r="C8" s="10">
        <v>371865.60577029228</v>
      </c>
      <c r="D8" s="7">
        <f t="shared" si="0"/>
        <v>3.5593712290989316E-2</v>
      </c>
    </row>
    <row r="9" spans="1:4" ht="16.5" thickTop="1" thickBot="1">
      <c r="A9" s="8">
        <v>5</v>
      </c>
      <c r="B9" s="9" t="s">
        <v>89</v>
      </c>
      <c r="C9" s="10">
        <v>68380.564135583263</v>
      </c>
      <c r="D9" s="7">
        <f t="shared" si="0"/>
        <v>6.5451552613902285E-3</v>
      </c>
    </row>
    <row r="10" spans="1:4" ht="16.5" thickTop="1" thickBot="1">
      <c r="A10" s="8">
        <v>6</v>
      </c>
      <c r="B10" s="9" t="s">
        <v>90</v>
      </c>
      <c r="C10" s="10">
        <v>110578.11074126746</v>
      </c>
      <c r="D10" s="7">
        <f t="shared" si="0"/>
        <v>1.0584161047249669E-2</v>
      </c>
    </row>
    <row r="11" spans="1:4" ht="16.5" thickTop="1" thickBot="1">
      <c r="A11" s="8">
        <v>7</v>
      </c>
      <c r="B11" s="9" t="s">
        <v>91</v>
      </c>
      <c r="C11" s="10">
        <v>1431.5800157242418</v>
      </c>
      <c r="D11" s="7">
        <f t="shared" si="0"/>
        <v>1.3702597500424535E-4</v>
      </c>
    </row>
    <row r="12" spans="1:4" ht="16.5" thickTop="1" thickBot="1">
      <c r="A12" s="8">
        <v>8</v>
      </c>
      <c r="B12" s="9" t="s">
        <v>92</v>
      </c>
      <c r="C12" s="10">
        <v>28729.257292652786</v>
      </c>
      <c r="D12" s="7">
        <f t="shared" si="0"/>
        <v>2.7498668942245643E-3</v>
      </c>
    </row>
    <row r="13" spans="1:4" ht="16.5" thickTop="1" thickBot="1">
      <c r="A13" s="8">
        <v>9</v>
      </c>
      <c r="B13" s="9" t="s">
        <v>93</v>
      </c>
      <c r="C13" s="10">
        <v>22542.380734314978</v>
      </c>
      <c r="D13" s="7">
        <f t="shared" si="0"/>
        <v>2.1576800913036941E-3</v>
      </c>
    </row>
    <row r="14" spans="1:4" ht="16.5" thickTop="1" thickBot="1">
      <c r="A14" s="8">
        <v>10</v>
      </c>
      <c r="B14" s="9" t="s">
        <v>94</v>
      </c>
      <c r="C14" s="10">
        <v>1165132.1947841246</v>
      </c>
      <c r="D14" s="7">
        <f t="shared" si="0"/>
        <v>0.11152249489761264</v>
      </c>
    </row>
    <row r="15" spans="1:4" ht="16.5" thickTop="1" thickBot="1">
      <c r="A15" s="8">
        <v>11</v>
      </c>
      <c r="B15" s="9" t="s">
        <v>95</v>
      </c>
      <c r="C15" s="10">
        <v>351451.44522577152</v>
      </c>
      <c r="D15" s="7">
        <f t="shared" si="0"/>
        <v>3.363973820516708E-2</v>
      </c>
    </row>
    <row r="16" spans="1:4" ht="16.5" thickTop="1" thickBot="1">
      <c r="A16" s="8">
        <v>12</v>
      </c>
      <c r="B16" s="9" t="s">
        <v>96</v>
      </c>
      <c r="C16" s="10">
        <v>1957989.0837185306</v>
      </c>
      <c r="D16" s="7">
        <f t="shared" si="0"/>
        <v>0.18741206240467737</v>
      </c>
    </row>
    <row r="17" spans="1:4" ht="16.5" thickTop="1" thickBot="1">
      <c r="A17" s="8">
        <v>13</v>
      </c>
      <c r="B17" s="9" t="s">
        <v>97</v>
      </c>
      <c r="C17" s="10">
        <v>482049.14906560001</v>
      </c>
      <c r="D17" s="7">
        <f t="shared" si="0"/>
        <v>4.6140106682939441E-2</v>
      </c>
    </row>
    <row r="18" spans="1:4" ht="16.5" thickTop="1" thickBot="1">
      <c r="A18" s="8">
        <v>14</v>
      </c>
      <c r="B18" s="9" t="s">
        <v>98</v>
      </c>
      <c r="C18" s="10">
        <v>2510637.9746207111</v>
      </c>
      <c r="D18" s="7">
        <f t="shared" si="0"/>
        <v>0.24030973649841314</v>
      </c>
    </row>
    <row r="19" spans="1:4" ht="16.5" thickTop="1" thickBot="1">
      <c r="A19" s="8">
        <v>15</v>
      </c>
      <c r="B19" s="9" t="s">
        <v>99</v>
      </c>
      <c r="C19" s="10">
        <v>68892.253305103819</v>
      </c>
      <c r="D19" s="7">
        <f t="shared" si="0"/>
        <v>6.5941324101227751E-3</v>
      </c>
    </row>
    <row r="20" spans="1:4" ht="16.5" thickTop="1" thickBot="1">
      <c r="A20" s="8">
        <v>16</v>
      </c>
      <c r="B20" s="9" t="s">
        <v>100</v>
      </c>
      <c r="C20" s="10">
        <v>1340631.0254473039</v>
      </c>
      <c r="D20" s="7">
        <f t="shared" si="0"/>
        <v>0.12832064667368445</v>
      </c>
    </row>
    <row r="21" spans="1:4" ht="16.5" thickTop="1" thickBot="1">
      <c r="A21" s="8">
        <v>17</v>
      </c>
      <c r="B21" s="9" t="s">
        <v>101</v>
      </c>
      <c r="C21" s="10">
        <v>1072965.5979872623</v>
      </c>
      <c r="D21" s="7">
        <f t="shared" si="0"/>
        <v>0.10270062140804451</v>
      </c>
    </row>
    <row r="22" spans="1:4" ht="16.5" thickTop="1" thickBot="1">
      <c r="A22" s="8">
        <v>18</v>
      </c>
      <c r="B22" s="9" t="s">
        <v>102</v>
      </c>
      <c r="C22" s="10">
        <v>692516.14142840088</v>
      </c>
      <c r="D22" s="7">
        <f t="shared" si="0"/>
        <v>6.628529208505185E-2</v>
      </c>
    </row>
    <row r="23" spans="1:4" ht="16.5" thickTop="1" thickBot="1">
      <c r="A23" s="11"/>
      <c r="B23" s="12" t="s">
        <v>103</v>
      </c>
      <c r="C23" s="13">
        <f>SUM(C5:C22)</f>
        <v>10447508.333218491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19148.781940655201</v>
      </c>
      <c r="D5" s="7">
        <f>C5/C$23</f>
        <v>7.0767849929357978E-4</v>
      </c>
    </row>
    <row r="6" spans="1:4" ht="16.5" thickTop="1" thickBot="1">
      <c r="A6" s="8">
        <v>2</v>
      </c>
      <c r="B6" s="9" t="s">
        <v>86</v>
      </c>
      <c r="C6" s="10">
        <v>169432.47956827073</v>
      </c>
      <c r="D6" s="7">
        <f t="shared" ref="D6:D23" si="0">C6/C$23</f>
        <v>6.2616892940795211E-3</v>
      </c>
    </row>
    <row r="7" spans="1:4" ht="16.5" thickTop="1" thickBot="1">
      <c r="A7" s="8">
        <v>3</v>
      </c>
      <c r="B7" s="9" t="s">
        <v>87</v>
      </c>
      <c r="C7" s="10">
        <v>281846.54608422506</v>
      </c>
      <c r="D7" s="7">
        <f t="shared" si="0"/>
        <v>1.0416158133823235E-2</v>
      </c>
    </row>
    <row r="8" spans="1:4" ht="16.5" thickTop="1" thickBot="1">
      <c r="A8" s="8">
        <v>4</v>
      </c>
      <c r="B8" s="9" t="s">
        <v>88</v>
      </c>
      <c r="C8" s="10">
        <v>129511.06396179524</v>
      </c>
      <c r="D8" s="7">
        <f t="shared" si="0"/>
        <v>4.7863198646494213E-3</v>
      </c>
    </row>
    <row r="9" spans="1:4" ht="16.5" thickTop="1" thickBot="1">
      <c r="A9" s="8">
        <v>5</v>
      </c>
      <c r="B9" s="9" t="s">
        <v>89</v>
      </c>
      <c r="C9" s="10">
        <v>41293.032049643931</v>
      </c>
      <c r="D9" s="7">
        <f t="shared" si="0"/>
        <v>1.5260600409330179E-3</v>
      </c>
    </row>
    <row r="10" spans="1:4" ht="16.5" thickTop="1" thickBot="1">
      <c r="A10" s="8">
        <v>6</v>
      </c>
      <c r="B10" s="9" t="s">
        <v>90</v>
      </c>
      <c r="C10" s="10">
        <v>1870657.6241628679</v>
      </c>
      <c r="D10" s="7">
        <f t="shared" si="0"/>
        <v>6.9133597335976307E-2</v>
      </c>
    </row>
    <row r="11" spans="1:4" ht="16.5" thickTop="1" thickBot="1">
      <c r="A11" s="8">
        <v>7</v>
      </c>
      <c r="B11" s="9" t="s">
        <v>91</v>
      </c>
      <c r="C11" s="10">
        <v>1203993.7754425167</v>
      </c>
      <c r="D11" s="7">
        <f t="shared" si="0"/>
        <v>4.4495807138259041E-2</v>
      </c>
    </row>
    <row r="12" spans="1:4" ht="16.5" thickTop="1" thickBot="1">
      <c r="A12" s="8">
        <v>8</v>
      </c>
      <c r="B12" s="9" t="s">
        <v>92</v>
      </c>
      <c r="C12" s="10">
        <v>35210.902389999421</v>
      </c>
      <c r="D12" s="7">
        <f t="shared" si="0"/>
        <v>1.3012837390572378E-3</v>
      </c>
    </row>
    <row r="13" spans="1:4" ht="16.5" thickTop="1" thickBot="1">
      <c r="A13" s="8">
        <v>9</v>
      </c>
      <c r="B13" s="9" t="s">
        <v>93</v>
      </c>
      <c r="C13" s="10">
        <v>14428.875196522875</v>
      </c>
      <c r="D13" s="7">
        <f t="shared" si="0"/>
        <v>5.3324565380790387E-4</v>
      </c>
    </row>
    <row r="14" spans="1:4" ht="16.5" thickTop="1" thickBot="1">
      <c r="A14" s="8">
        <v>10</v>
      </c>
      <c r="B14" s="9" t="s">
        <v>94</v>
      </c>
      <c r="C14" s="10">
        <v>1007819.4797600865</v>
      </c>
      <c r="D14" s="7">
        <f t="shared" si="0"/>
        <v>3.7245824784354446E-2</v>
      </c>
    </row>
    <row r="15" spans="1:4" ht="16.5" thickTop="1" thickBot="1">
      <c r="A15" s="8">
        <v>11</v>
      </c>
      <c r="B15" s="9" t="s">
        <v>95</v>
      </c>
      <c r="C15" s="10">
        <v>163762.29464415132</v>
      </c>
      <c r="D15" s="7">
        <f t="shared" si="0"/>
        <v>6.0521371685054908E-3</v>
      </c>
    </row>
    <row r="16" spans="1:4" ht="16.5" thickTop="1" thickBot="1">
      <c r="A16" s="8">
        <v>12</v>
      </c>
      <c r="B16" s="9" t="s">
        <v>96</v>
      </c>
      <c r="C16" s="10">
        <v>42201.06942196966</v>
      </c>
      <c r="D16" s="7">
        <f t="shared" si="0"/>
        <v>1.55961823418737E-3</v>
      </c>
    </row>
    <row r="17" spans="1:4" ht="16.5" thickTop="1" thickBot="1">
      <c r="A17" s="8">
        <v>13</v>
      </c>
      <c r="B17" s="9" t="s">
        <v>97</v>
      </c>
      <c r="C17" s="10">
        <v>174657.80606935965</v>
      </c>
      <c r="D17" s="7">
        <f t="shared" si="0"/>
        <v>6.4548008574191497E-3</v>
      </c>
    </row>
    <row r="18" spans="1:4" ht="16.5" thickTop="1" thickBot="1">
      <c r="A18" s="8">
        <v>14</v>
      </c>
      <c r="B18" s="9" t="s">
        <v>98</v>
      </c>
      <c r="C18" s="10">
        <v>2448928.0120227719</v>
      </c>
      <c r="D18" s="7">
        <f t="shared" si="0"/>
        <v>9.050464441013871E-2</v>
      </c>
    </row>
    <row r="19" spans="1:4" ht="16.5" thickTop="1" thickBot="1">
      <c r="A19" s="8">
        <v>15</v>
      </c>
      <c r="B19" s="9" t="s">
        <v>99</v>
      </c>
      <c r="C19" s="10">
        <v>87212.346552111616</v>
      </c>
      <c r="D19" s="7">
        <f t="shared" si="0"/>
        <v>3.2230928692563192E-3</v>
      </c>
    </row>
    <row r="20" spans="1:4" ht="16.5" thickTop="1" thickBot="1">
      <c r="A20" s="8">
        <v>16</v>
      </c>
      <c r="B20" s="9" t="s">
        <v>100</v>
      </c>
      <c r="C20" s="10">
        <v>1464437.4499255626</v>
      </c>
      <c r="D20" s="7">
        <f t="shared" si="0"/>
        <v>5.4120982738455004E-2</v>
      </c>
    </row>
    <row r="21" spans="1:4" ht="16.5" thickTop="1" thickBot="1">
      <c r="A21" s="8">
        <v>17</v>
      </c>
      <c r="B21" s="9" t="s">
        <v>101</v>
      </c>
      <c r="C21" s="10">
        <v>16775142.024046306</v>
      </c>
      <c r="D21" s="7">
        <f t="shared" si="0"/>
        <v>0.61995626509325419</v>
      </c>
    </row>
    <row r="22" spans="1:4" ht="16.5" thickTop="1" thickBot="1">
      <c r="A22" s="8">
        <v>18</v>
      </c>
      <c r="B22" s="9" t="s">
        <v>102</v>
      </c>
      <c r="C22" s="10">
        <v>1128905.8382619161</v>
      </c>
      <c r="D22" s="7">
        <f t="shared" si="0"/>
        <v>4.1720794144550058E-2</v>
      </c>
    </row>
    <row r="23" spans="1:4" ht="16.5" thickTop="1" thickBot="1">
      <c r="A23" s="11"/>
      <c r="B23" s="12" t="s">
        <v>103</v>
      </c>
      <c r="C23" s="13">
        <f>SUM(C5:C22)</f>
        <v>27058589.401500732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2985897.4598093508</v>
      </c>
      <c r="D5" s="7">
        <f>C5/C$23</f>
        <v>1.7223515118651458E-2</v>
      </c>
    </row>
    <row r="6" spans="1:4" ht="16.5" thickTop="1" thickBot="1">
      <c r="A6" s="8">
        <v>2</v>
      </c>
      <c r="B6" s="9" t="s">
        <v>86</v>
      </c>
      <c r="C6" s="10">
        <v>1868120.902998846</v>
      </c>
      <c r="D6" s="7">
        <f t="shared" ref="D6:D23" si="0">C6/C$23</f>
        <v>1.0775858531432573E-2</v>
      </c>
    </row>
    <row r="7" spans="1:4" ht="16.5" thickTop="1" thickBot="1">
      <c r="A7" s="8">
        <v>3</v>
      </c>
      <c r="B7" s="9" t="s">
        <v>87</v>
      </c>
      <c r="C7" s="10">
        <v>2429555.7430900908</v>
      </c>
      <c r="D7" s="7">
        <f t="shared" si="0"/>
        <v>1.4014376125089869E-2</v>
      </c>
    </row>
    <row r="8" spans="1:4" ht="16.5" thickTop="1" thickBot="1">
      <c r="A8" s="8">
        <v>4</v>
      </c>
      <c r="B8" s="9" t="s">
        <v>88</v>
      </c>
      <c r="C8" s="10">
        <v>3476.4910331326978</v>
      </c>
      <c r="D8" s="7">
        <f t="shared" si="0"/>
        <v>2.0053399915762817E-5</v>
      </c>
    </row>
    <row r="9" spans="1:4" ht="16.5" thickTop="1" thickBot="1">
      <c r="A9" s="8">
        <v>5</v>
      </c>
      <c r="B9" s="9" t="s">
        <v>89</v>
      </c>
      <c r="C9" s="10">
        <v>243516.4848863323</v>
      </c>
      <c r="D9" s="7">
        <f t="shared" si="0"/>
        <v>1.4046731060042509E-3</v>
      </c>
    </row>
    <row r="10" spans="1:4" ht="16.5" thickTop="1" thickBot="1">
      <c r="A10" s="8">
        <v>6</v>
      </c>
      <c r="B10" s="9" t="s">
        <v>90</v>
      </c>
      <c r="C10" s="10">
        <v>2528896.7620255556</v>
      </c>
      <c r="D10" s="7">
        <f t="shared" si="0"/>
        <v>1.4587403687009717E-2</v>
      </c>
    </row>
    <row r="11" spans="1:4" ht="16.5" thickTop="1" thickBot="1">
      <c r="A11" s="8">
        <v>7</v>
      </c>
      <c r="B11" s="9" t="s">
        <v>91</v>
      </c>
      <c r="C11" s="10">
        <v>4367389.6330079902</v>
      </c>
      <c r="D11" s="7">
        <f t="shared" si="0"/>
        <v>2.5192359210472574E-2</v>
      </c>
    </row>
    <row r="12" spans="1:4" ht="16.5" thickTop="1" thickBot="1">
      <c r="A12" s="8">
        <v>8</v>
      </c>
      <c r="B12" s="9" t="s">
        <v>92</v>
      </c>
      <c r="C12" s="10">
        <v>288315.04066665139</v>
      </c>
      <c r="D12" s="7">
        <f t="shared" si="0"/>
        <v>1.6630840572046119E-3</v>
      </c>
    </row>
    <row r="13" spans="1:4" ht="16.5" thickTop="1" thickBot="1">
      <c r="A13" s="8">
        <v>9</v>
      </c>
      <c r="B13" s="9" t="s">
        <v>93</v>
      </c>
      <c r="C13" s="10">
        <v>317371.12732887565</v>
      </c>
      <c r="D13" s="7">
        <f t="shared" si="0"/>
        <v>1.8306879199131525E-3</v>
      </c>
    </row>
    <row r="14" spans="1:4" ht="16.5" thickTop="1" thickBot="1">
      <c r="A14" s="8">
        <v>10</v>
      </c>
      <c r="B14" s="9" t="s">
        <v>94</v>
      </c>
      <c r="C14" s="10">
        <v>6658302.9128262317</v>
      </c>
      <c r="D14" s="7">
        <f t="shared" si="0"/>
        <v>3.8407005741900431E-2</v>
      </c>
    </row>
    <row r="15" spans="1:4" ht="16.5" thickTop="1" thickBot="1">
      <c r="A15" s="8">
        <v>11</v>
      </c>
      <c r="B15" s="9" t="s">
        <v>95</v>
      </c>
      <c r="C15" s="10">
        <v>630105.25922185509</v>
      </c>
      <c r="D15" s="7">
        <f t="shared" si="0"/>
        <v>3.6346283168218227E-3</v>
      </c>
    </row>
    <row r="16" spans="1:4" ht="16.5" thickTop="1" thickBot="1">
      <c r="A16" s="8">
        <v>12</v>
      </c>
      <c r="B16" s="9" t="s">
        <v>96</v>
      </c>
      <c r="C16" s="10">
        <v>36461092.796484642</v>
      </c>
      <c r="D16" s="7">
        <f t="shared" si="0"/>
        <v>0.21031806734009678</v>
      </c>
    </row>
    <row r="17" spans="1:4" ht="16.5" thickTop="1" thickBot="1">
      <c r="A17" s="8">
        <v>13</v>
      </c>
      <c r="B17" s="9" t="s">
        <v>97</v>
      </c>
      <c r="C17" s="10">
        <v>5976186.6575865308</v>
      </c>
      <c r="D17" s="7">
        <f t="shared" si="0"/>
        <v>3.4472363044709804E-2</v>
      </c>
    </row>
    <row r="18" spans="1:4" ht="16.5" thickTop="1" thickBot="1">
      <c r="A18" s="8">
        <v>14</v>
      </c>
      <c r="B18" s="9" t="s">
        <v>98</v>
      </c>
      <c r="C18" s="10">
        <v>13737090.011679405</v>
      </c>
      <c r="D18" s="7">
        <f t="shared" si="0"/>
        <v>7.9239485175603822E-2</v>
      </c>
    </row>
    <row r="19" spans="1:4" ht="16.5" thickTop="1" thickBot="1">
      <c r="A19" s="8">
        <v>15</v>
      </c>
      <c r="B19" s="9" t="s">
        <v>99</v>
      </c>
      <c r="C19" s="10">
        <v>2145187.4807924787</v>
      </c>
      <c r="D19" s="7">
        <f t="shared" si="0"/>
        <v>1.2374058220381819E-2</v>
      </c>
    </row>
    <row r="20" spans="1:4" ht="16.5" thickTop="1" thickBot="1">
      <c r="A20" s="8">
        <v>16</v>
      </c>
      <c r="B20" s="9" t="s">
        <v>100</v>
      </c>
      <c r="C20" s="10">
        <v>9091363.8561696634</v>
      </c>
      <c r="D20" s="7">
        <f t="shared" si="0"/>
        <v>5.2441600869943324E-2</v>
      </c>
    </row>
    <row r="21" spans="1:4" ht="16.5" thickTop="1" thickBot="1">
      <c r="A21" s="8">
        <v>17</v>
      </c>
      <c r="B21" s="9" t="s">
        <v>101</v>
      </c>
      <c r="C21" s="10">
        <v>72993373.597747415</v>
      </c>
      <c r="D21" s="7">
        <f t="shared" si="0"/>
        <v>0.42104676756128423</v>
      </c>
    </row>
    <row r="22" spans="1:4" ht="16.5" thickTop="1" thickBot="1">
      <c r="A22" s="8">
        <v>18</v>
      </c>
      <c r="B22" s="9" t="s">
        <v>102</v>
      </c>
      <c r="C22" s="10">
        <v>10636434.492639128</v>
      </c>
      <c r="D22" s="7">
        <f t="shared" si="0"/>
        <v>6.135401257356405E-2</v>
      </c>
    </row>
    <row r="23" spans="1:4" ht="16.5" thickTop="1" thickBot="1">
      <c r="A23" s="11"/>
      <c r="B23" s="12" t="s">
        <v>103</v>
      </c>
      <c r="C23" s="13">
        <f>SUM(C5:C22)</f>
        <v>173361676.70999417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577581.88694717083</v>
      </c>
      <c r="D5" s="7">
        <f>C5/C$23</f>
        <v>8.1338378439249723E-2</v>
      </c>
    </row>
    <row r="6" spans="1:4" ht="16.5" thickTop="1" thickBot="1">
      <c r="A6" s="8">
        <v>2</v>
      </c>
      <c r="B6" s="9" t="s">
        <v>86</v>
      </c>
      <c r="C6" s="10">
        <v>117099.91347422959</v>
      </c>
      <c r="D6" s="7">
        <f t="shared" ref="D6:D23" si="0">C6/C$23</f>
        <v>1.6490678278907787E-2</v>
      </c>
    </row>
    <row r="7" spans="1:4" ht="16.5" thickTop="1" thickBot="1">
      <c r="A7" s="8">
        <v>3</v>
      </c>
      <c r="B7" s="9" t="s">
        <v>87</v>
      </c>
      <c r="C7" s="10">
        <v>868355.05866897793</v>
      </c>
      <c r="D7" s="7">
        <f t="shared" si="0"/>
        <v>0.12228671635631561</v>
      </c>
    </row>
    <row r="8" spans="1:4" ht="16.5" thickTop="1" thickBot="1">
      <c r="A8" s="8">
        <v>4</v>
      </c>
      <c r="B8" s="9" t="s">
        <v>88</v>
      </c>
      <c r="C8" s="10">
        <v>911.36697203239657</v>
      </c>
      <c r="D8" s="7">
        <f t="shared" si="0"/>
        <v>1.2834389952914936E-4</v>
      </c>
    </row>
    <row r="9" spans="1:4" ht="16.5" thickTop="1" thickBot="1">
      <c r="A9" s="8">
        <v>5</v>
      </c>
      <c r="B9" s="9" t="s">
        <v>89</v>
      </c>
      <c r="C9" s="10">
        <v>20937.72665327707</v>
      </c>
      <c r="D9" s="7">
        <f t="shared" si="0"/>
        <v>2.9485701900786691E-3</v>
      </c>
    </row>
    <row r="10" spans="1:4" ht="16.5" thickTop="1" thickBot="1">
      <c r="A10" s="8">
        <v>6</v>
      </c>
      <c r="B10" s="9" t="s">
        <v>90</v>
      </c>
      <c r="C10" s="10">
        <v>35126.285135816281</v>
      </c>
      <c r="D10" s="7">
        <f t="shared" si="0"/>
        <v>4.9466839908076038E-3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309256.30958569673</v>
      </c>
      <c r="D14" s="7">
        <f t="shared" si="0"/>
        <v>4.3551238901832025E-2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406782.29469341546</v>
      </c>
      <c r="D17" s="7">
        <f t="shared" si="0"/>
        <v>5.7285404850629905E-2</v>
      </c>
    </row>
    <row r="18" spans="1:4" ht="16.5" thickTop="1" thickBot="1">
      <c r="A18" s="8">
        <v>14</v>
      </c>
      <c r="B18" s="9" t="s">
        <v>98</v>
      </c>
      <c r="C18" s="10">
        <v>890647.6716458156</v>
      </c>
      <c r="D18" s="7">
        <f t="shared" si="0"/>
        <v>0.12542608937283059</v>
      </c>
    </row>
    <row r="19" spans="1:4" ht="16.5" thickTop="1" thickBot="1">
      <c r="A19" s="8">
        <v>15</v>
      </c>
      <c r="B19" s="9" t="s">
        <v>99</v>
      </c>
      <c r="C19" s="10">
        <v>185400.2568134428</v>
      </c>
      <c r="D19" s="7">
        <f t="shared" si="0"/>
        <v>2.610912251963542E-2</v>
      </c>
    </row>
    <row r="20" spans="1:4" ht="16.5" thickTop="1" thickBot="1">
      <c r="A20" s="8">
        <v>16</v>
      </c>
      <c r="B20" s="9" t="s">
        <v>100</v>
      </c>
      <c r="C20" s="10">
        <v>1426842.8195134045</v>
      </c>
      <c r="D20" s="7">
        <f t="shared" si="0"/>
        <v>0.20093615095918455</v>
      </c>
    </row>
    <row r="21" spans="1:4" ht="16.5" thickTop="1" thickBot="1">
      <c r="A21" s="8">
        <v>17</v>
      </c>
      <c r="B21" s="9" t="s">
        <v>101</v>
      </c>
      <c r="C21" s="10">
        <v>1681928.6092764083</v>
      </c>
      <c r="D21" s="7">
        <f t="shared" si="0"/>
        <v>0.23685878802781524</v>
      </c>
    </row>
    <row r="22" spans="1:4" ht="16.5" thickTop="1" thickBot="1">
      <c r="A22" s="8">
        <v>18</v>
      </c>
      <c r="B22" s="9" t="s">
        <v>102</v>
      </c>
      <c r="C22" s="10">
        <v>580105.96992711851</v>
      </c>
      <c r="D22" s="7">
        <f t="shared" si="0"/>
        <v>8.16938342131837E-2</v>
      </c>
    </row>
    <row r="23" spans="1:4" ht="16.5" thickTop="1" thickBot="1">
      <c r="A23" s="11"/>
      <c r="B23" s="12" t="s">
        <v>103</v>
      </c>
      <c r="C23" s="13">
        <f>SUM(C5:C22)</f>
        <v>7100976.1693068063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519712.73344516911</v>
      </c>
      <c r="D5" s="7">
        <f>C5/C$23</f>
        <v>1.129956216728229E-2</v>
      </c>
    </row>
    <row r="6" spans="1:4" ht="16.5" thickTop="1" thickBot="1">
      <c r="A6" s="8">
        <v>2</v>
      </c>
      <c r="B6" s="9" t="s">
        <v>86</v>
      </c>
      <c r="C6" s="10">
        <v>241026.88431788413</v>
      </c>
      <c r="D6" s="7">
        <f t="shared" ref="D6:D23" si="0">C6/C$23</f>
        <v>5.2403916395933831E-3</v>
      </c>
    </row>
    <row r="7" spans="1:4" ht="16.5" thickTop="1" thickBot="1">
      <c r="A7" s="8">
        <v>3</v>
      </c>
      <c r="B7" s="9" t="s">
        <v>87</v>
      </c>
      <c r="C7" s="10">
        <v>446296.04586144077</v>
      </c>
      <c r="D7" s="7">
        <f t="shared" si="0"/>
        <v>9.7033410780489569E-3</v>
      </c>
    </row>
    <row r="8" spans="1:4" ht="16.5" thickTop="1" thickBot="1">
      <c r="A8" s="8">
        <v>4</v>
      </c>
      <c r="B8" s="9" t="s">
        <v>88</v>
      </c>
      <c r="C8" s="10">
        <v>39409.890167325051</v>
      </c>
      <c r="D8" s="7">
        <f t="shared" si="0"/>
        <v>8.5684739913812044E-4</v>
      </c>
    </row>
    <row r="9" spans="1:4" ht="16.5" thickTop="1" thickBot="1">
      <c r="A9" s="8">
        <v>5</v>
      </c>
      <c r="B9" s="9" t="s">
        <v>89</v>
      </c>
      <c r="C9" s="10">
        <v>213970.6508956649</v>
      </c>
      <c r="D9" s="7">
        <f t="shared" si="0"/>
        <v>4.6521366827824749E-3</v>
      </c>
    </row>
    <row r="10" spans="1:4" ht="16.5" thickTop="1" thickBot="1">
      <c r="A10" s="8">
        <v>6</v>
      </c>
      <c r="B10" s="9" t="s">
        <v>90</v>
      </c>
      <c r="C10" s="10">
        <v>984131.22059924796</v>
      </c>
      <c r="D10" s="7">
        <f t="shared" si="0"/>
        <v>2.1396920245168122E-2</v>
      </c>
    </row>
    <row r="11" spans="1:4" ht="16.5" thickTop="1" thickBot="1">
      <c r="A11" s="8">
        <v>7</v>
      </c>
      <c r="B11" s="9" t="s">
        <v>91</v>
      </c>
      <c r="C11" s="10">
        <v>775584.73709182884</v>
      </c>
      <c r="D11" s="7">
        <f t="shared" si="0"/>
        <v>1.6862715474892261E-2</v>
      </c>
    </row>
    <row r="12" spans="1:4" ht="16.5" thickTop="1" thickBot="1">
      <c r="A12" s="8">
        <v>8</v>
      </c>
      <c r="B12" s="9" t="s">
        <v>92</v>
      </c>
      <c r="C12" s="10">
        <v>31537.561832894193</v>
      </c>
      <c r="D12" s="7">
        <f t="shared" si="0"/>
        <v>6.8568772247119467E-4</v>
      </c>
    </row>
    <row r="13" spans="1:4" ht="16.5" thickTop="1" thickBot="1">
      <c r="A13" s="8">
        <v>9</v>
      </c>
      <c r="B13" s="9" t="s">
        <v>93</v>
      </c>
      <c r="C13" s="10">
        <v>42773.754307098636</v>
      </c>
      <c r="D13" s="7">
        <f t="shared" si="0"/>
        <v>9.2998432560458227E-4</v>
      </c>
    </row>
    <row r="14" spans="1:4" ht="16.5" thickTop="1" thickBot="1">
      <c r="A14" s="8">
        <v>10</v>
      </c>
      <c r="B14" s="9" t="s">
        <v>94</v>
      </c>
      <c r="C14" s="10">
        <v>1200979.0439837698</v>
      </c>
      <c r="D14" s="7">
        <f t="shared" si="0"/>
        <v>2.611161223458763E-2</v>
      </c>
    </row>
    <row r="15" spans="1:4" ht="16.5" thickTop="1" thickBot="1">
      <c r="A15" s="8">
        <v>11</v>
      </c>
      <c r="B15" s="9" t="s">
        <v>95</v>
      </c>
      <c r="C15" s="10">
        <v>98210.104798996152</v>
      </c>
      <c r="D15" s="7">
        <f t="shared" si="0"/>
        <v>2.1352780357625101E-3</v>
      </c>
    </row>
    <row r="16" spans="1:4" ht="16.5" thickTop="1" thickBot="1">
      <c r="A16" s="8">
        <v>12</v>
      </c>
      <c r="B16" s="9" t="s">
        <v>96</v>
      </c>
      <c r="C16" s="10">
        <v>15784288.502255615</v>
      </c>
      <c r="D16" s="7">
        <f t="shared" si="0"/>
        <v>0.34318102620892066</v>
      </c>
    </row>
    <row r="17" spans="1:4" ht="16.5" thickTop="1" thickBot="1">
      <c r="A17" s="8">
        <v>13</v>
      </c>
      <c r="B17" s="9" t="s">
        <v>97</v>
      </c>
      <c r="C17" s="10">
        <v>395485.56163199438</v>
      </c>
      <c r="D17" s="7">
        <f t="shared" si="0"/>
        <v>8.598622666601918E-3</v>
      </c>
    </row>
    <row r="18" spans="1:4" ht="16.5" thickTop="1" thickBot="1">
      <c r="A18" s="8">
        <v>14</v>
      </c>
      <c r="B18" s="9" t="s">
        <v>98</v>
      </c>
      <c r="C18" s="10">
        <v>3145602.3295838521</v>
      </c>
      <c r="D18" s="7">
        <f t="shared" si="0"/>
        <v>6.8391491663212622E-2</v>
      </c>
    </row>
    <row r="19" spans="1:4" ht="16.5" thickTop="1" thickBot="1">
      <c r="A19" s="8">
        <v>15</v>
      </c>
      <c r="B19" s="9" t="s">
        <v>99</v>
      </c>
      <c r="C19" s="10">
        <v>91135.813936543389</v>
      </c>
      <c r="D19" s="7">
        <f t="shared" si="0"/>
        <v>1.9814692405463056E-3</v>
      </c>
    </row>
    <row r="20" spans="1:4" ht="16.5" thickTop="1" thickBot="1">
      <c r="A20" s="8">
        <v>16</v>
      </c>
      <c r="B20" s="9" t="s">
        <v>100</v>
      </c>
      <c r="C20" s="10">
        <v>1908984.5768935948</v>
      </c>
      <c r="D20" s="7">
        <f t="shared" si="0"/>
        <v>4.1505024824003103E-2</v>
      </c>
    </row>
    <row r="21" spans="1:4" ht="16.5" thickTop="1" thickBot="1">
      <c r="A21" s="8">
        <v>17</v>
      </c>
      <c r="B21" s="9" t="s">
        <v>101</v>
      </c>
      <c r="C21" s="10">
        <v>18274649.202639066</v>
      </c>
      <c r="D21" s="7">
        <f t="shared" si="0"/>
        <v>0.39732629481990861</v>
      </c>
    </row>
    <row r="22" spans="1:4" ht="16.5" thickTop="1" thickBot="1">
      <c r="A22" s="8">
        <v>18</v>
      </c>
      <c r="B22" s="9" t="s">
        <v>102</v>
      </c>
      <c r="C22" s="10">
        <v>1800280.7794918159</v>
      </c>
      <c r="D22" s="7">
        <f t="shared" si="0"/>
        <v>3.914159357147512E-2</v>
      </c>
    </row>
    <row r="23" spans="1:4" ht="16.5" thickTop="1" thickBot="1">
      <c r="A23" s="11"/>
      <c r="B23" s="12" t="s">
        <v>103</v>
      </c>
      <c r="C23" s="13">
        <f>SUM(C5:C22)</f>
        <v>45994059.393733807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102916.07262840404</v>
      </c>
      <c r="D5" s="7">
        <f>C5/C$23</f>
        <v>2.7016000011972848E-2</v>
      </c>
    </row>
    <row r="6" spans="1:4" ht="16.5" thickTop="1" thickBot="1">
      <c r="A6" s="8">
        <v>2</v>
      </c>
      <c r="B6" s="9" t="s">
        <v>86</v>
      </c>
      <c r="C6" s="10">
        <v>3072.47979568958</v>
      </c>
      <c r="D6" s="7">
        <f t="shared" ref="D6:D23" si="0">C6/C$23</f>
        <v>8.0654179738128657E-4</v>
      </c>
    </row>
    <row r="7" spans="1:4" ht="16.5" thickTop="1" thickBot="1">
      <c r="A7" s="8">
        <v>3</v>
      </c>
      <c r="B7" s="9" t="s">
        <v>87</v>
      </c>
      <c r="C7" s="10">
        <v>24799.513191230577</v>
      </c>
      <c r="D7" s="7">
        <f t="shared" si="0"/>
        <v>6.5100001541090269E-3</v>
      </c>
    </row>
    <row r="8" spans="1:4" ht="16.5" thickTop="1" thickBot="1">
      <c r="A8" s="8">
        <v>4</v>
      </c>
      <c r="B8" s="9" t="s">
        <v>88</v>
      </c>
      <c r="C8" s="10">
        <v>28839.543002994709</v>
      </c>
      <c r="D8" s="7">
        <f t="shared" si="0"/>
        <v>7.5705288223286028E-3</v>
      </c>
    </row>
    <row r="9" spans="1:4" ht="16.5" thickTop="1" thickBot="1">
      <c r="A9" s="8">
        <v>5</v>
      </c>
      <c r="B9" s="9" t="s">
        <v>89</v>
      </c>
      <c r="C9" s="10">
        <v>38484.604139314375</v>
      </c>
      <c r="D9" s="7">
        <f t="shared" si="0"/>
        <v>1.0102407129763891E-2</v>
      </c>
    </row>
    <row r="10" spans="1:4" ht="16.5" thickTop="1" thickBot="1">
      <c r="A10" s="8">
        <v>6</v>
      </c>
      <c r="B10" s="9" t="s">
        <v>90</v>
      </c>
      <c r="C10" s="10">
        <v>72033.109174108889</v>
      </c>
      <c r="D10" s="7">
        <f t="shared" si="0"/>
        <v>1.8909062779112244E-2</v>
      </c>
    </row>
    <row r="11" spans="1:4" ht="16.5" thickTop="1" thickBot="1">
      <c r="A11" s="8">
        <v>7</v>
      </c>
      <c r="B11" s="9" t="s">
        <v>91</v>
      </c>
      <c r="C11" s="10">
        <v>24339.056074253524</v>
      </c>
      <c r="D11" s="7">
        <f t="shared" si="0"/>
        <v>6.38912778539087E-3</v>
      </c>
    </row>
    <row r="12" spans="1:4" ht="16.5" thickTop="1" thickBot="1">
      <c r="A12" s="8">
        <v>8</v>
      </c>
      <c r="B12" s="9" t="s">
        <v>92</v>
      </c>
      <c r="C12" s="10">
        <v>7588.7831937782648</v>
      </c>
      <c r="D12" s="7">
        <f t="shared" si="0"/>
        <v>1.9920947391203637E-3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370822.81787059881</v>
      </c>
      <c r="D14" s="7">
        <f t="shared" si="0"/>
        <v>9.7342902776752199E-2</v>
      </c>
    </row>
    <row r="15" spans="1:4" ht="16.5" thickTop="1" thickBot="1">
      <c r="A15" s="8">
        <v>11</v>
      </c>
      <c r="B15" s="9" t="s">
        <v>95</v>
      </c>
      <c r="C15" s="10">
        <v>13824.120193898098</v>
      </c>
      <c r="D15" s="7">
        <f t="shared" si="0"/>
        <v>3.628902869937048E-3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104908.60861432109</v>
      </c>
      <c r="D17" s="7">
        <f t="shared" si="0"/>
        <v>2.753905098782727E-2</v>
      </c>
    </row>
    <row r="18" spans="1:4" ht="16.5" thickTop="1" thickBot="1">
      <c r="A18" s="8">
        <v>14</v>
      </c>
      <c r="B18" s="9" t="s">
        <v>98</v>
      </c>
      <c r="C18" s="10">
        <v>1741344.8014311884</v>
      </c>
      <c r="D18" s="7">
        <f t="shared" si="0"/>
        <v>0.45711199402424552</v>
      </c>
    </row>
    <row r="19" spans="1:4" ht="16.5" thickTop="1" thickBot="1">
      <c r="A19" s="8">
        <v>15</v>
      </c>
      <c r="B19" s="9" t="s">
        <v>99</v>
      </c>
      <c r="C19" s="10">
        <v>1846.3342459494843</v>
      </c>
      <c r="D19" s="7">
        <f t="shared" si="0"/>
        <v>4.8467226485390092E-4</v>
      </c>
    </row>
    <row r="20" spans="1:4" ht="16.5" thickTop="1" thickBot="1">
      <c r="A20" s="8">
        <v>16</v>
      </c>
      <c r="B20" s="9" t="s">
        <v>100</v>
      </c>
      <c r="C20" s="10">
        <v>591407.31696813344</v>
      </c>
      <c r="D20" s="7">
        <f t="shared" si="0"/>
        <v>0.15524747179171183</v>
      </c>
    </row>
    <row r="21" spans="1:4" ht="16.5" thickTop="1" thickBot="1">
      <c r="A21" s="8">
        <v>17</v>
      </c>
      <c r="B21" s="9" t="s">
        <v>101</v>
      </c>
      <c r="C21" s="10">
        <v>344828.99726544792</v>
      </c>
      <c r="D21" s="7">
        <f t="shared" si="0"/>
        <v>9.0519390765022356E-2</v>
      </c>
    </row>
    <row r="22" spans="1:4" ht="16.5" thickTop="1" thickBot="1">
      <c r="A22" s="8">
        <v>18</v>
      </c>
      <c r="B22" s="9" t="s">
        <v>102</v>
      </c>
      <c r="C22" s="10">
        <v>338392.78294188809</v>
      </c>
      <c r="D22" s="7">
        <f t="shared" si="0"/>
        <v>8.8829851300470705E-2</v>
      </c>
    </row>
    <row r="23" spans="1:4" ht="16.5" thickTop="1" thickBot="1">
      <c r="A23" s="11"/>
      <c r="B23" s="12" t="s">
        <v>103</v>
      </c>
      <c r="C23" s="13">
        <f>SUM(C5:C22)</f>
        <v>3809448.9407311995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1848.8661434638743</v>
      </c>
      <c r="D6" s="7">
        <f t="shared" ref="D6:D23" si="0">C6/C$23</f>
        <v>6.5685077811545103E-4</v>
      </c>
    </row>
    <row r="7" spans="1:4" ht="16.5" thickTop="1" thickBot="1">
      <c r="A7" s="8">
        <v>3</v>
      </c>
      <c r="B7" s="9" t="s">
        <v>87</v>
      </c>
      <c r="C7" s="10">
        <v>7420.3338400946159</v>
      </c>
      <c r="D7" s="7">
        <f t="shared" si="0"/>
        <v>2.6362384718728003E-3</v>
      </c>
    </row>
    <row r="8" spans="1:4" ht="16.5" thickTop="1" thickBot="1">
      <c r="A8" s="8">
        <v>4</v>
      </c>
      <c r="B8" s="9" t="s">
        <v>88</v>
      </c>
      <c r="C8" s="10">
        <v>1918.3028210712298</v>
      </c>
      <c r="D8" s="7">
        <f t="shared" si="0"/>
        <v>6.8151970067503297E-4</v>
      </c>
    </row>
    <row r="9" spans="1:4" ht="16.5" thickTop="1" thickBot="1">
      <c r="A9" s="8">
        <v>5</v>
      </c>
      <c r="B9" s="9" t="s">
        <v>89</v>
      </c>
      <c r="C9" s="10">
        <v>366.13482075082283</v>
      </c>
      <c r="D9" s="7">
        <f t="shared" si="0"/>
        <v>1.3007753035856179E-4</v>
      </c>
    </row>
    <row r="10" spans="1:4" ht="16.5" thickTop="1" thickBot="1">
      <c r="A10" s="8">
        <v>6</v>
      </c>
      <c r="B10" s="9" t="s">
        <v>90</v>
      </c>
      <c r="C10" s="10">
        <v>876.90426630452157</v>
      </c>
      <c r="D10" s="7">
        <f t="shared" si="0"/>
        <v>3.1153972486929165E-4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325261.4476265859</v>
      </c>
      <c r="D14" s="7">
        <f t="shared" si="0"/>
        <v>0.11555635637537734</v>
      </c>
    </row>
    <row r="15" spans="1:4" ht="16.5" thickTop="1" thickBot="1">
      <c r="A15" s="8">
        <v>11</v>
      </c>
      <c r="B15" s="9" t="s">
        <v>95</v>
      </c>
      <c r="C15" s="10">
        <v>1342478.6959879349</v>
      </c>
      <c r="D15" s="7">
        <f t="shared" si="0"/>
        <v>0.47694538578710316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68792.43721123568</v>
      </c>
      <c r="D17" s="7">
        <f t="shared" si="0"/>
        <v>2.4440041844241485E-2</v>
      </c>
    </row>
    <row r="18" spans="1:4" ht="16.5" thickTop="1" thickBot="1">
      <c r="A18" s="8">
        <v>14</v>
      </c>
      <c r="B18" s="9" t="s">
        <v>98</v>
      </c>
      <c r="C18" s="10">
        <v>132945.96692414605</v>
      </c>
      <c r="D18" s="7">
        <f t="shared" si="0"/>
        <v>4.7232008726078252E-2</v>
      </c>
    </row>
    <row r="19" spans="1:4" ht="16.5" thickTop="1" thickBot="1">
      <c r="A19" s="8">
        <v>15</v>
      </c>
      <c r="B19" s="9" t="s">
        <v>99</v>
      </c>
      <c r="C19" s="10">
        <v>3310.7583039994051</v>
      </c>
      <c r="D19" s="7">
        <f t="shared" si="0"/>
        <v>1.1762204504756199E-3</v>
      </c>
    </row>
    <row r="20" spans="1:4" ht="16.5" thickTop="1" thickBot="1">
      <c r="A20" s="8">
        <v>16</v>
      </c>
      <c r="B20" s="9" t="s">
        <v>100</v>
      </c>
      <c r="C20" s="10">
        <v>694274.20910877199</v>
      </c>
      <c r="D20" s="7">
        <f t="shared" si="0"/>
        <v>0.24665633912479987</v>
      </c>
    </row>
    <row r="21" spans="1:4" ht="16.5" thickTop="1" thickBot="1">
      <c r="A21" s="8">
        <v>17</v>
      </c>
      <c r="B21" s="9" t="s">
        <v>101</v>
      </c>
      <c r="C21" s="10">
        <v>28070.999105226492</v>
      </c>
      <c r="D21" s="7">
        <f t="shared" si="0"/>
        <v>9.9728461521835579E-3</v>
      </c>
    </row>
    <row r="22" spans="1:4" ht="16.5" thickTop="1" thickBot="1">
      <c r="A22" s="8">
        <v>18</v>
      </c>
      <c r="B22" s="9" t="s">
        <v>102</v>
      </c>
      <c r="C22" s="10">
        <v>207177.96472621552</v>
      </c>
      <c r="D22" s="7">
        <f t="shared" si="0"/>
        <v>7.3604575333849287E-2</v>
      </c>
    </row>
    <row r="23" spans="1:4" ht="16.5" thickTop="1" thickBot="1">
      <c r="A23" s="11"/>
      <c r="B23" s="12" t="s">
        <v>103</v>
      </c>
      <c r="C23" s="13">
        <f>SUM(C5:C22)</f>
        <v>2814743.0208858019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15520.230806590836</v>
      </c>
      <c r="D5" s="7">
        <f>C5/C$23</f>
        <v>4.7888717952664986E-3</v>
      </c>
    </row>
    <row r="6" spans="1:4" ht="16.5" thickTop="1" thickBot="1">
      <c r="A6" s="8">
        <v>2</v>
      </c>
      <c r="B6" s="9" t="s">
        <v>86</v>
      </c>
      <c r="C6" s="10">
        <v>12007.548589962293</v>
      </c>
      <c r="D6" s="7">
        <f t="shared" ref="D6:D23" si="0">C6/C$23</f>
        <v>3.7050100278369132E-3</v>
      </c>
    </row>
    <row r="7" spans="1:4" ht="16.5" thickTop="1" thickBot="1">
      <c r="A7" s="8">
        <v>3</v>
      </c>
      <c r="B7" s="9" t="s">
        <v>87</v>
      </c>
      <c r="C7" s="10">
        <v>57406.645203488704</v>
      </c>
      <c r="D7" s="7">
        <f t="shared" si="0"/>
        <v>1.7713207200444017E-2</v>
      </c>
    </row>
    <row r="8" spans="1:4" ht="16.5" thickTop="1" thickBot="1">
      <c r="A8" s="8">
        <v>4</v>
      </c>
      <c r="B8" s="9" t="s">
        <v>88</v>
      </c>
      <c r="C8" s="10">
        <v>3067.8994575254687</v>
      </c>
      <c r="D8" s="7">
        <f t="shared" si="0"/>
        <v>9.4662105003091076E-4</v>
      </c>
    </row>
    <row r="9" spans="1:4" ht="16.5" thickTop="1" thickBot="1">
      <c r="A9" s="8">
        <v>5</v>
      </c>
      <c r="B9" s="9" t="s">
        <v>89</v>
      </c>
      <c r="C9" s="10">
        <v>82463.151647709004</v>
      </c>
      <c r="D9" s="7">
        <f t="shared" si="0"/>
        <v>2.5444561101939076E-2</v>
      </c>
    </row>
    <row r="10" spans="1:4" ht="16.5" thickTop="1" thickBot="1">
      <c r="A10" s="8">
        <v>6</v>
      </c>
      <c r="B10" s="9" t="s">
        <v>90</v>
      </c>
      <c r="C10" s="10">
        <v>119.03677823138302</v>
      </c>
      <c r="D10" s="7">
        <f t="shared" si="0"/>
        <v>3.6729600028215076E-5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14732.281980430962</v>
      </c>
      <c r="D12" s="7">
        <f t="shared" si="0"/>
        <v>4.5457448755232711E-3</v>
      </c>
    </row>
    <row r="13" spans="1:4" ht="16.5" thickTop="1" thickBot="1">
      <c r="A13" s="8">
        <v>9</v>
      </c>
      <c r="B13" s="9" t="s">
        <v>93</v>
      </c>
      <c r="C13" s="10">
        <v>517.13918171762373</v>
      </c>
      <c r="D13" s="7">
        <f t="shared" si="0"/>
        <v>1.5956677915531038E-4</v>
      </c>
    </row>
    <row r="14" spans="1:4" ht="16.5" thickTop="1" thickBot="1">
      <c r="A14" s="8">
        <v>10</v>
      </c>
      <c r="B14" s="9" t="s">
        <v>94</v>
      </c>
      <c r="C14" s="10">
        <v>622919.02711620321</v>
      </c>
      <c r="D14" s="7">
        <f t="shared" si="0"/>
        <v>0.19220586322884034</v>
      </c>
    </row>
    <row r="15" spans="1:4" ht="16.5" thickTop="1" thickBot="1">
      <c r="A15" s="8">
        <v>11</v>
      </c>
      <c r="B15" s="9" t="s">
        <v>95</v>
      </c>
      <c r="C15" s="10">
        <v>32833.478270751439</v>
      </c>
      <c r="D15" s="7">
        <f t="shared" si="0"/>
        <v>1.013099096210124E-2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53857.180084247717</v>
      </c>
      <c r="D17" s="7">
        <f t="shared" si="0"/>
        <v>1.6617995820559315E-2</v>
      </c>
    </row>
    <row r="18" spans="1:4" ht="16.5" thickTop="1" thickBot="1">
      <c r="A18" s="8">
        <v>14</v>
      </c>
      <c r="B18" s="9" t="s">
        <v>98</v>
      </c>
      <c r="C18" s="10">
        <v>942288.28732572705</v>
      </c>
      <c r="D18" s="7">
        <f t="shared" si="0"/>
        <v>0.29074940047076275</v>
      </c>
    </row>
    <row r="19" spans="1:4" ht="16.5" thickTop="1" thickBot="1">
      <c r="A19" s="8">
        <v>15</v>
      </c>
      <c r="B19" s="9" t="s">
        <v>99</v>
      </c>
      <c r="C19" s="10">
        <v>5781.5503060187793</v>
      </c>
      <c r="D19" s="7">
        <f t="shared" si="0"/>
        <v>1.7839363047133354E-3</v>
      </c>
    </row>
    <row r="20" spans="1:4" ht="16.5" thickTop="1" thickBot="1">
      <c r="A20" s="8">
        <v>16</v>
      </c>
      <c r="B20" s="9" t="s">
        <v>100</v>
      </c>
      <c r="C20" s="10">
        <v>656261.60242697096</v>
      </c>
      <c r="D20" s="7">
        <f t="shared" si="0"/>
        <v>0.20249393951308461</v>
      </c>
    </row>
    <row r="21" spans="1:4" ht="16.5" thickTop="1" thickBot="1">
      <c r="A21" s="8">
        <v>17</v>
      </c>
      <c r="B21" s="9" t="s">
        <v>101</v>
      </c>
      <c r="C21" s="10">
        <v>423362.52103796194</v>
      </c>
      <c r="D21" s="7">
        <f t="shared" si="0"/>
        <v>0.13063135860780148</v>
      </c>
    </row>
    <row r="22" spans="1:4" ht="16.5" thickTop="1" thickBot="1">
      <c r="A22" s="8">
        <v>18</v>
      </c>
      <c r="B22" s="9" t="s">
        <v>102</v>
      </c>
      <c r="C22" s="10">
        <v>317757.45104029973</v>
      </c>
      <c r="D22" s="7">
        <f t="shared" si="0"/>
        <v>9.8046202661912732E-2</v>
      </c>
    </row>
    <row r="23" spans="1:4" ht="16.5" thickTop="1" thickBot="1">
      <c r="A23" s="11"/>
      <c r="B23" s="12" t="s">
        <v>103</v>
      </c>
      <c r="C23" s="13">
        <f>SUM(C5:C22)</f>
        <v>3240895.031253837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953747.01704909629</v>
      </c>
      <c r="D5" s="7">
        <f>C5/C$23</f>
        <v>4.168132650081989E-2</v>
      </c>
    </row>
    <row r="6" spans="1:4" ht="16.5" thickTop="1" thickBot="1">
      <c r="A6" s="8">
        <v>2</v>
      </c>
      <c r="B6" s="9" t="s">
        <v>86</v>
      </c>
      <c r="C6" s="10">
        <v>154201.62736942963</v>
      </c>
      <c r="D6" s="7">
        <f t="shared" ref="D6:D23" si="0">C6/C$23</f>
        <v>6.7390285499703941E-3</v>
      </c>
    </row>
    <row r="7" spans="1:4" ht="16.5" thickTop="1" thickBot="1">
      <c r="A7" s="8">
        <v>3</v>
      </c>
      <c r="B7" s="9" t="s">
        <v>87</v>
      </c>
      <c r="C7" s="10">
        <v>720259.83293037489</v>
      </c>
      <c r="D7" s="7">
        <f t="shared" si="0"/>
        <v>3.1477304489699411E-2</v>
      </c>
    </row>
    <row r="8" spans="1:4" ht="16.5" thickTop="1" thickBot="1">
      <c r="A8" s="8">
        <v>4</v>
      </c>
      <c r="B8" s="9" t="s">
        <v>88</v>
      </c>
      <c r="C8" s="10">
        <v>46048.547582172454</v>
      </c>
      <c r="D8" s="7">
        <f t="shared" si="0"/>
        <v>2.0124461857816398E-3</v>
      </c>
    </row>
    <row r="9" spans="1:4" ht="16.5" thickTop="1" thickBot="1">
      <c r="A9" s="8">
        <v>5</v>
      </c>
      <c r="B9" s="9" t="s">
        <v>89</v>
      </c>
      <c r="C9" s="10">
        <v>98726.692013848733</v>
      </c>
      <c r="D9" s="7">
        <f t="shared" si="0"/>
        <v>4.3146237006404017E-3</v>
      </c>
    </row>
    <row r="10" spans="1:4" ht="16.5" thickTop="1" thickBot="1">
      <c r="A10" s="8">
        <v>6</v>
      </c>
      <c r="B10" s="9" t="s">
        <v>90</v>
      </c>
      <c r="C10" s="10">
        <v>259978.83665599208</v>
      </c>
      <c r="D10" s="7">
        <f t="shared" si="0"/>
        <v>1.1361778941641405E-2</v>
      </c>
    </row>
    <row r="11" spans="1:4" ht="16.5" thickTop="1" thickBot="1">
      <c r="A11" s="8">
        <v>7</v>
      </c>
      <c r="B11" s="9" t="s">
        <v>91</v>
      </c>
      <c r="C11" s="10">
        <v>28063.962692610898</v>
      </c>
      <c r="D11" s="7">
        <f t="shared" si="0"/>
        <v>1.2264711406560847E-3</v>
      </c>
    </row>
    <row r="12" spans="1:4" ht="16.5" thickTop="1" thickBot="1">
      <c r="A12" s="8">
        <v>8</v>
      </c>
      <c r="B12" s="9" t="s">
        <v>92</v>
      </c>
      <c r="C12" s="10">
        <v>15270.92452687175</v>
      </c>
      <c r="D12" s="7">
        <f t="shared" si="0"/>
        <v>6.673807412192975E-4</v>
      </c>
    </row>
    <row r="13" spans="1:4" ht="16.5" thickTop="1" thickBot="1">
      <c r="A13" s="8">
        <v>9</v>
      </c>
      <c r="B13" s="9" t="s">
        <v>93</v>
      </c>
      <c r="C13" s="10">
        <v>1007.0072106156163</v>
      </c>
      <c r="D13" s="7">
        <f t="shared" si="0"/>
        <v>4.4008941138516528E-5</v>
      </c>
    </row>
    <row r="14" spans="1:4" ht="16.5" thickTop="1" thickBot="1">
      <c r="A14" s="8">
        <v>10</v>
      </c>
      <c r="B14" s="9" t="s">
        <v>94</v>
      </c>
      <c r="C14" s="10">
        <v>1332518.5062985118</v>
      </c>
      <c r="D14" s="7">
        <f t="shared" si="0"/>
        <v>5.8234665940301425E-2</v>
      </c>
    </row>
    <row r="15" spans="1:4" ht="16.5" thickTop="1" thickBot="1">
      <c r="A15" s="8">
        <v>11</v>
      </c>
      <c r="B15" s="9" t="s">
        <v>95</v>
      </c>
      <c r="C15" s="10">
        <v>122828.60716840364</v>
      </c>
      <c r="D15" s="7">
        <f t="shared" si="0"/>
        <v>5.3679426383607051E-3</v>
      </c>
    </row>
    <row r="16" spans="1:4" ht="16.5" thickTop="1" thickBot="1">
      <c r="A16" s="8">
        <v>12</v>
      </c>
      <c r="B16" s="9" t="s">
        <v>96</v>
      </c>
      <c r="C16" s="10">
        <v>12656413.360526329</v>
      </c>
      <c r="D16" s="7">
        <f t="shared" si="0"/>
        <v>0.55311952559667177</v>
      </c>
    </row>
    <row r="17" spans="1:4" ht="16.5" thickTop="1" thickBot="1">
      <c r="A17" s="8">
        <v>13</v>
      </c>
      <c r="B17" s="9" t="s">
        <v>97</v>
      </c>
      <c r="C17" s="10">
        <v>808540.24667585664</v>
      </c>
      <c r="D17" s="7">
        <f t="shared" si="0"/>
        <v>3.5335397551251264E-2</v>
      </c>
    </row>
    <row r="18" spans="1:4" ht="16.5" thickTop="1" thickBot="1">
      <c r="A18" s="8">
        <v>14</v>
      </c>
      <c r="B18" s="9" t="s">
        <v>98</v>
      </c>
      <c r="C18" s="10">
        <v>2001417.816942032</v>
      </c>
      <c r="D18" s="7">
        <f t="shared" si="0"/>
        <v>8.7467376569760405E-2</v>
      </c>
    </row>
    <row r="19" spans="1:4" ht="16.5" thickTop="1" thickBot="1">
      <c r="A19" s="8">
        <v>15</v>
      </c>
      <c r="B19" s="9" t="s">
        <v>99</v>
      </c>
      <c r="C19" s="10">
        <v>8159.3805564668764</v>
      </c>
      <c r="D19" s="7">
        <f t="shared" si="0"/>
        <v>3.5658701829631017E-4</v>
      </c>
    </row>
    <row r="20" spans="1:4" ht="16.5" thickTop="1" thickBot="1">
      <c r="A20" s="8">
        <v>16</v>
      </c>
      <c r="B20" s="9" t="s">
        <v>100</v>
      </c>
      <c r="C20" s="10">
        <v>1957660.2517148638</v>
      </c>
      <c r="D20" s="7">
        <f t="shared" si="0"/>
        <v>8.5555052514732055E-2</v>
      </c>
    </row>
    <row r="21" spans="1:4" ht="16.5" thickTop="1" thickBot="1">
      <c r="A21" s="8">
        <v>17</v>
      </c>
      <c r="B21" s="9" t="s">
        <v>101</v>
      </c>
      <c r="C21" s="10">
        <v>698246.1550584418</v>
      </c>
      <c r="D21" s="7">
        <f t="shared" si="0"/>
        <v>3.0515247174225067E-2</v>
      </c>
    </row>
    <row r="22" spans="1:4" ht="16.5" thickTop="1" thickBot="1">
      <c r="A22" s="8">
        <v>18</v>
      </c>
      <c r="B22" s="9" t="s">
        <v>102</v>
      </c>
      <c r="C22" s="10">
        <v>1018788.9674194664</v>
      </c>
      <c r="D22" s="7">
        <f t="shared" si="0"/>
        <v>4.4523835804833746E-2</v>
      </c>
    </row>
    <row r="23" spans="1:4" ht="16.5" thickTop="1" thickBot="1">
      <c r="A23" s="11"/>
      <c r="B23" s="12" t="s">
        <v>103</v>
      </c>
      <c r="C23" s="13">
        <f>SUM(C5:C22)</f>
        <v>22881877.740391389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237612.88409399663</v>
      </c>
      <c r="D5" s="7">
        <f>C5/C$23</f>
        <v>2.5975751356857143E-2</v>
      </c>
    </row>
    <row r="6" spans="1:4" ht="16.5" thickTop="1" thickBot="1">
      <c r="A6" s="8">
        <v>2</v>
      </c>
      <c r="B6" s="9" t="s">
        <v>86</v>
      </c>
      <c r="C6" s="10">
        <v>26693.549003952812</v>
      </c>
      <c r="D6" s="7">
        <f t="shared" ref="D6:D23" si="0">C6/C$23</f>
        <v>2.9181287639455846E-3</v>
      </c>
    </row>
    <row r="7" spans="1:4" ht="16.5" thickTop="1" thickBot="1">
      <c r="A7" s="8">
        <v>3</v>
      </c>
      <c r="B7" s="9" t="s">
        <v>87</v>
      </c>
      <c r="C7" s="10">
        <v>78416.994456487082</v>
      </c>
      <c r="D7" s="7">
        <f t="shared" si="0"/>
        <v>8.5725164185455772E-3</v>
      </c>
    </row>
    <row r="8" spans="1:4" ht="16.5" thickTop="1" thickBot="1">
      <c r="A8" s="8">
        <v>4</v>
      </c>
      <c r="B8" s="9" t="s">
        <v>88</v>
      </c>
      <c r="C8" s="10">
        <v>5482.7172210498493</v>
      </c>
      <c r="D8" s="7">
        <f t="shared" si="0"/>
        <v>5.9936858995243291E-4</v>
      </c>
    </row>
    <row r="9" spans="1:4" ht="16.5" thickTop="1" thickBot="1">
      <c r="A9" s="8">
        <v>5</v>
      </c>
      <c r="B9" s="9" t="s">
        <v>89</v>
      </c>
      <c r="C9" s="10">
        <v>324364.07978233095</v>
      </c>
      <c r="D9" s="7">
        <f t="shared" si="0"/>
        <v>3.5459359527779399E-2</v>
      </c>
    </row>
    <row r="10" spans="1:4" ht="16.5" thickTop="1" thickBot="1">
      <c r="A10" s="8">
        <v>6</v>
      </c>
      <c r="B10" s="9" t="s">
        <v>90</v>
      </c>
      <c r="C10" s="10">
        <v>190669.72543600411</v>
      </c>
      <c r="D10" s="7">
        <f t="shared" si="0"/>
        <v>2.0843942861476325E-2</v>
      </c>
    </row>
    <row r="11" spans="1:4" ht="16.5" thickTop="1" thickBot="1">
      <c r="A11" s="8">
        <v>7</v>
      </c>
      <c r="B11" s="9" t="s">
        <v>91</v>
      </c>
      <c r="C11" s="10">
        <v>31944.879241403669</v>
      </c>
      <c r="D11" s="7">
        <f t="shared" si="0"/>
        <v>3.4922022156478423E-3</v>
      </c>
    </row>
    <row r="12" spans="1:4" ht="16.5" thickTop="1" thickBot="1">
      <c r="A12" s="8">
        <v>8</v>
      </c>
      <c r="B12" s="9" t="s">
        <v>92</v>
      </c>
      <c r="C12" s="10">
        <v>29074.229544402919</v>
      </c>
      <c r="D12" s="7">
        <f t="shared" si="0"/>
        <v>3.1783838675971915E-3</v>
      </c>
    </row>
    <row r="13" spans="1:4" ht="16.5" thickTop="1" thickBot="1">
      <c r="A13" s="8">
        <v>9</v>
      </c>
      <c r="B13" s="9" t="s">
        <v>93</v>
      </c>
      <c r="C13" s="10">
        <v>15942.050435422929</v>
      </c>
      <c r="D13" s="7">
        <f t="shared" si="0"/>
        <v>1.7427789734886885E-3</v>
      </c>
    </row>
    <row r="14" spans="1:4" ht="16.5" thickTop="1" thickBot="1">
      <c r="A14" s="8">
        <v>10</v>
      </c>
      <c r="B14" s="9" t="s">
        <v>94</v>
      </c>
      <c r="C14" s="10">
        <v>879664.51765507436</v>
      </c>
      <c r="D14" s="7">
        <f t="shared" si="0"/>
        <v>9.6164595094173147E-2</v>
      </c>
    </row>
    <row r="15" spans="1:4" ht="16.5" thickTop="1" thickBot="1">
      <c r="A15" s="8">
        <v>11</v>
      </c>
      <c r="B15" s="9" t="s">
        <v>95</v>
      </c>
      <c r="C15" s="10">
        <v>87494.466450481923</v>
      </c>
      <c r="D15" s="7">
        <f t="shared" si="0"/>
        <v>9.5648622518277777E-3</v>
      </c>
    </row>
    <row r="16" spans="1:4" ht="16.5" thickTop="1" thickBot="1">
      <c r="A16" s="8">
        <v>12</v>
      </c>
      <c r="B16" s="9" t="s">
        <v>96</v>
      </c>
      <c r="C16" s="10">
        <v>2144715.0317242281</v>
      </c>
      <c r="D16" s="7">
        <f t="shared" si="0"/>
        <v>0.23445944275203581</v>
      </c>
    </row>
    <row r="17" spans="1:4" ht="16.5" thickTop="1" thickBot="1">
      <c r="A17" s="8">
        <v>13</v>
      </c>
      <c r="B17" s="9" t="s">
        <v>97</v>
      </c>
      <c r="C17" s="10">
        <v>196525.99686843995</v>
      </c>
      <c r="D17" s="7">
        <f t="shared" si="0"/>
        <v>2.1484148257691463E-2</v>
      </c>
    </row>
    <row r="18" spans="1:4" ht="16.5" thickTop="1" thickBot="1">
      <c r="A18" s="8">
        <v>14</v>
      </c>
      <c r="B18" s="9" t="s">
        <v>98</v>
      </c>
      <c r="C18" s="10">
        <v>2077423.8488516544</v>
      </c>
      <c r="D18" s="7">
        <f t="shared" si="0"/>
        <v>0.22710319588237823</v>
      </c>
    </row>
    <row r="19" spans="1:4" ht="16.5" thickTop="1" thickBot="1">
      <c r="A19" s="8">
        <v>15</v>
      </c>
      <c r="B19" s="9" t="s">
        <v>99</v>
      </c>
      <c r="C19" s="10">
        <v>72336.147857451928</v>
      </c>
      <c r="D19" s="7">
        <f t="shared" si="0"/>
        <v>7.9077605493594483E-3</v>
      </c>
    </row>
    <row r="20" spans="1:4" ht="16.5" thickTop="1" thickBot="1">
      <c r="A20" s="8">
        <v>16</v>
      </c>
      <c r="B20" s="9" t="s">
        <v>100</v>
      </c>
      <c r="C20" s="10">
        <v>1132236.797783735</v>
      </c>
      <c r="D20" s="7">
        <f t="shared" si="0"/>
        <v>0.12377570201403701</v>
      </c>
    </row>
    <row r="21" spans="1:4" ht="16.5" thickTop="1" thickBot="1">
      <c r="A21" s="8">
        <v>17</v>
      </c>
      <c r="B21" s="9" t="s">
        <v>101</v>
      </c>
      <c r="C21" s="10">
        <v>1026085.5060437156</v>
      </c>
      <c r="D21" s="7">
        <f t="shared" si="0"/>
        <v>0.11217128262002313</v>
      </c>
    </row>
    <row r="22" spans="1:4" ht="16.5" thickTop="1" thickBot="1">
      <c r="A22" s="8">
        <v>18</v>
      </c>
      <c r="B22" s="9" t="s">
        <v>102</v>
      </c>
      <c r="C22" s="10">
        <v>590804.97277115786</v>
      </c>
      <c r="D22" s="7">
        <f t="shared" si="0"/>
        <v>6.4586578003183653E-2</v>
      </c>
    </row>
    <row r="23" spans="1:4" ht="16.5" thickTop="1" thickBot="1">
      <c r="A23" s="11"/>
      <c r="B23" s="12" t="s">
        <v>103</v>
      </c>
      <c r="C23" s="13">
        <f>SUM(C5:C22)</f>
        <v>9147488.3952209912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67910.792775186186</v>
      </c>
      <c r="D5" s="7">
        <f>C5/C$23</f>
        <v>1.8981273249166528E-2</v>
      </c>
    </row>
    <row r="6" spans="1:4" ht="16.5" thickTop="1" thickBot="1">
      <c r="A6" s="8">
        <v>2</v>
      </c>
      <c r="B6" s="9" t="s">
        <v>86</v>
      </c>
      <c r="C6" s="10">
        <v>2744.6455100247244</v>
      </c>
      <c r="D6" s="7">
        <f t="shared" ref="D6:D23" si="0">C6/C$23</f>
        <v>7.6713677265321091E-4</v>
      </c>
    </row>
    <row r="7" spans="1:4" ht="16.5" thickTop="1" thickBot="1">
      <c r="A7" s="8">
        <v>3</v>
      </c>
      <c r="B7" s="9" t="s">
        <v>87</v>
      </c>
      <c r="C7" s="10">
        <v>88949.625307921306</v>
      </c>
      <c r="D7" s="7">
        <f t="shared" si="0"/>
        <v>2.4861690968177683E-2</v>
      </c>
    </row>
    <row r="8" spans="1:4" ht="16.5" thickTop="1" thickBot="1">
      <c r="A8" s="8">
        <v>4</v>
      </c>
      <c r="B8" s="9" t="s">
        <v>88</v>
      </c>
      <c r="C8" s="10">
        <v>5761.8337441561844</v>
      </c>
      <c r="D8" s="7">
        <f t="shared" si="0"/>
        <v>1.6104500661058136E-3</v>
      </c>
    </row>
    <row r="9" spans="1:4" ht="16.5" thickTop="1" thickBot="1">
      <c r="A9" s="8">
        <v>5</v>
      </c>
      <c r="B9" s="9" t="s">
        <v>89</v>
      </c>
      <c r="C9" s="10">
        <v>69984.770784222506</v>
      </c>
      <c r="D9" s="7">
        <f t="shared" si="0"/>
        <v>1.9560956414294662E-2</v>
      </c>
    </row>
    <row r="10" spans="1:4" ht="16.5" thickTop="1" thickBot="1">
      <c r="A10" s="8">
        <v>6</v>
      </c>
      <c r="B10" s="9" t="s">
        <v>90</v>
      </c>
      <c r="C10" s="10">
        <v>83523.788895173406</v>
      </c>
      <c r="D10" s="7">
        <f t="shared" si="0"/>
        <v>2.3345153178719328E-2</v>
      </c>
    </row>
    <row r="11" spans="1:4" ht="16.5" thickTop="1" thickBot="1">
      <c r="A11" s="8">
        <v>7</v>
      </c>
      <c r="B11" s="9" t="s">
        <v>91</v>
      </c>
      <c r="C11" s="10">
        <v>22334.262809225682</v>
      </c>
      <c r="D11" s="7">
        <f t="shared" si="0"/>
        <v>6.2424944235890348E-3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630.53991709403931</v>
      </c>
      <c r="D13" s="7">
        <f t="shared" si="0"/>
        <v>1.7623782570893359E-4</v>
      </c>
    </row>
    <row r="14" spans="1:4" ht="16.5" thickTop="1" thickBot="1">
      <c r="A14" s="8">
        <v>10</v>
      </c>
      <c r="B14" s="9" t="s">
        <v>94</v>
      </c>
      <c r="C14" s="10">
        <v>701067.65592055989</v>
      </c>
      <c r="D14" s="7">
        <f t="shared" si="0"/>
        <v>0.1959505433434299</v>
      </c>
    </row>
    <row r="15" spans="1:4" ht="16.5" thickTop="1" thickBot="1">
      <c r="A15" s="8">
        <v>11</v>
      </c>
      <c r="B15" s="9" t="s">
        <v>95</v>
      </c>
      <c r="C15" s="10">
        <v>3394.9214621557217</v>
      </c>
      <c r="D15" s="7">
        <f t="shared" si="0"/>
        <v>9.48890880216367E-4</v>
      </c>
    </row>
    <row r="16" spans="1:4" ht="16.5" thickTop="1" thickBot="1">
      <c r="A16" s="8">
        <v>12</v>
      </c>
      <c r="B16" s="9" t="s">
        <v>96</v>
      </c>
      <c r="C16" s="10">
        <v>4513.5555643245361</v>
      </c>
      <c r="D16" s="7">
        <f t="shared" si="0"/>
        <v>1.2615525160390114E-3</v>
      </c>
    </row>
    <row r="17" spans="1:4" ht="16.5" thickTop="1" thickBot="1">
      <c r="A17" s="8">
        <v>13</v>
      </c>
      <c r="B17" s="9" t="s">
        <v>97</v>
      </c>
      <c r="C17" s="10">
        <v>51127.020481867286</v>
      </c>
      <c r="D17" s="7">
        <f t="shared" si="0"/>
        <v>1.4290157816220488E-2</v>
      </c>
    </row>
    <row r="18" spans="1:4" ht="16.5" thickTop="1" thickBot="1">
      <c r="A18" s="8">
        <v>14</v>
      </c>
      <c r="B18" s="9" t="s">
        <v>98</v>
      </c>
      <c r="C18" s="10">
        <v>1521962.2531794505</v>
      </c>
      <c r="D18" s="7">
        <f t="shared" si="0"/>
        <v>0.42539308145246602</v>
      </c>
    </row>
    <row r="19" spans="1:4" ht="16.5" thickTop="1" thickBot="1">
      <c r="A19" s="8">
        <v>15</v>
      </c>
      <c r="B19" s="9" t="s">
        <v>99</v>
      </c>
      <c r="C19" s="10">
        <v>586.72260296296247</v>
      </c>
      <c r="D19" s="7">
        <f t="shared" si="0"/>
        <v>1.6399075306291328E-4</v>
      </c>
    </row>
    <row r="20" spans="1:4" ht="16.5" thickTop="1" thickBot="1">
      <c r="A20" s="8">
        <v>16</v>
      </c>
      <c r="B20" s="9" t="s">
        <v>100</v>
      </c>
      <c r="C20" s="10">
        <v>535986.06700615154</v>
      </c>
      <c r="D20" s="7">
        <f t="shared" si="0"/>
        <v>0.14980973685978222</v>
      </c>
    </row>
    <row r="21" spans="1:4" ht="16.5" thickTop="1" thickBot="1">
      <c r="A21" s="8">
        <v>17</v>
      </c>
      <c r="B21" s="9" t="s">
        <v>101</v>
      </c>
      <c r="C21" s="10">
        <v>229130.13987577782</v>
      </c>
      <c r="D21" s="7">
        <f t="shared" si="0"/>
        <v>6.4042571392142936E-2</v>
      </c>
    </row>
    <row r="22" spans="1:4" ht="16.5" thickTop="1" thickBot="1">
      <c r="A22" s="8">
        <v>18</v>
      </c>
      <c r="B22" s="9" t="s">
        <v>102</v>
      </c>
      <c r="C22" s="10">
        <v>188169.98011718722</v>
      </c>
      <c r="D22" s="7">
        <f t="shared" si="0"/>
        <v>5.2594082088224761E-2</v>
      </c>
    </row>
    <row r="23" spans="1:4" ht="16.5" thickTop="1" thickBot="1">
      <c r="A23" s="11"/>
      <c r="B23" s="12" t="s">
        <v>103</v>
      </c>
      <c r="C23" s="13">
        <f>SUM(C5:C22)</f>
        <v>3577778.5759534421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217791.96264661918</v>
      </c>
      <c r="D5" s="7">
        <f>C5/C$23</f>
        <v>3.0357794629046572E-2</v>
      </c>
    </row>
    <row r="6" spans="1:4" ht="16.5" thickTop="1" thickBot="1">
      <c r="A6" s="8">
        <v>2</v>
      </c>
      <c r="B6" s="9" t="s">
        <v>86</v>
      </c>
      <c r="C6" s="10">
        <v>55702.071908758378</v>
      </c>
      <c r="D6" s="7">
        <f t="shared" ref="D6:D23" si="0">C6/C$23</f>
        <v>7.7642537349379113E-3</v>
      </c>
    </row>
    <row r="7" spans="1:4" ht="16.5" thickTop="1" thickBot="1">
      <c r="A7" s="8">
        <v>3</v>
      </c>
      <c r="B7" s="9" t="s">
        <v>87</v>
      </c>
      <c r="C7" s="10">
        <v>280432.3968271715</v>
      </c>
      <c r="D7" s="7">
        <f t="shared" si="0"/>
        <v>3.9089179447929993E-2</v>
      </c>
    </row>
    <row r="8" spans="1:4" ht="16.5" thickTop="1" thickBot="1">
      <c r="A8" s="8">
        <v>4</v>
      </c>
      <c r="B8" s="9" t="s">
        <v>88</v>
      </c>
      <c r="C8" s="10">
        <v>2921.0835015445655</v>
      </c>
      <c r="D8" s="7">
        <f t="shared" si="0"/>
        <v>4.0716678410245602E-4</v>
      </c>
    </row>
    <row r="9" spans="1:4" ht="16.5" thickTop="1" thickBot="1">
      <c r="A9" s="8">
        <v>5</v>
      </c>
      <c r="B9" s="9" t="s">
        <v>89</v>
      </c>
      <c r="C9" s="10">
        <v>28222.189905360963</v>
      </c>
      <c r="D9" s="7">
        <f t="shared" si="0"/>
        <v>3.933861629774881E-3</v>
      </c>
    </row>
    <row r="10" spans="1:4" ht="16.5" thickTop="1" thickBot="1">
      <c r="A10" s="8">
        <v>6</v>
      </c>
      <c r="B10" s="9" t="s">
        <v>90</v>
      </c>
      <c r="C10" s="10">
        <v>166276.64270928563</v>
      </c>
      <c r="D10" s="7">
        <f t="shared" si="0"/>
        <v>2.3177127886790751E-2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37491.999666340482</v>
      </c>
      <c r="D12" s="7">
        <f t="shared" si="0"/>
        <v>5.2259707487452359E-3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790933.25844931288</v>
      </c>
      <c r="D14" s="7">
        <f t="shared" si="0"/>
        <v>0.110247362361329</v>
      </c>
    </row>
    <row r="15" spans="1:4" ht="16.5" thickTop="1" thickBot="1">
      <c r="A15" s="8">
        <v>11</v>
      </c>
      <c r="B15" s="9" t="s">
        <v>95</v>
      </c>
      <c r="C15" s="10">
        <v>478109.08338124305</v>
      </c>
      <c r="D15" s="7">
        <f t="shared" si="0"/>
        <v>6.6643126712255599E-2</v>
      </c>
    </row>
    <row r="16" spans="1:4" ht="16.5" thickTop="1" thickBot="1">
      <c r="A16" s="8">
        <v>12</v>
      </c>
      <c r="B16" s="9" t="s">
        <v>96</v>
      </c>
      <c r="C16" s="10">
        <v>825.55631689354766</v>
      </c>
      <c r="D16" s="7">
        <f t="shared" si="0"/>
        <v>1.1507343438394536E-4</v>
      </c>
    </row>
    <row r="17" spans="1:4" ht="16.5" thickTop="1" thickBot="1">
      <c r="A17" s="8">
        <v>13</v>
      </c>
      <c r="B17" s="9" t="s">
        <v>97</v>
      </c>
      <c r="C17" s="10">
        <v>151189.55181982825</v>
      </c>
      <c r="D17" s="7">
        <f t="shared" si="0"/>
        <v>2.1074154015734467E-2</v>
      </c>
    </row>
    <row r="18" spans="1:4" ht="16.5" thickTop="1" thickBot="1">
      <c r="A18" s="8">
        <v>14</v>
      </c>
      <c r="B18" s="9" t="s">
        <v>98</v>
      </c>
      <c r="C18" s="10">
        <v>1432719.2827479613</v>
      </c>
      <c r="D18" s="7">
        <f t="shared" si="0"/>
        <v>0.19970524723774827</v>
      </c>
    </row>
    <row r="19" spans="1:4" ht="16.5" thickTop="1" thickBot="1">
      <c r="A19" s="8">
        <v>15</v>
      </c>
      <c r="B19" s="9" t="s">
        <v>99</v>
      </c>
      <c r="C19" s="10">
        <v>42772.963173746255</v>
      </c>
      <c r="D19" s="7">
        <f t="shared" si="0"/>
        <v>5.9620787467315551E-3</v>
      </c>
    </row>
    <row r="20" spans="1:4" ht="16.5" thickTop="1" thickBot="1">
      <c r="A20" s="8">
        <v>16</v>
      </c>
      <c r="B20" s="9" t="s">
        <v>100</v>
      </c>
      <c r="C20" s="10">
        <v>1661834.7784166692</v>
      </c>
      <c r="D20" s="7">
        <f t="shared" si="0"/>
        <v>0.23164141733016105</v>
      </c>
    </row>
    <row r="21" spans="1:4" ht="16.5" thickTop="1" thickBot="1">
      <c r="A21" s="8">
        <v>17</v>
      </c>
      <c r="B21" s="9" t="s">
        <v>101</v>
      </c>
      <c r="C21" s="10">
        <v>1193399.394270235</v>
      </c>
      <c r="D21" s="7">
        <f t="shared" si="0"/>
        <v>0.16634669746958525</v>
      </c>
    </row>
    <row r="22" spans="1:4" ht="16.5" thickTop="1" thickBot="1">
      <c r="A22" s="8">
        <v>18</v>
      </c>
      <c r="B22" s="9" t="s">
        <v>102</v>
      </c>
      <c r="C22" s="10">
        <v>633547.22930278105</v>
      </c>
      <c r="D22" s="7">
        <f t="shared" si="0"/>
        <v>8.8309487830743244E-2</v>
      </c>
    </row>
    <row r="23" spans="1:4" ht="16.5" thickTop="1" thickBot="1">
      <c r="A23" s="11"/>
      <c r="B23" s="12" t="s">
        <v>103</v>
      </c>
      <c r="C23" s="13">
        <f>SUM(C5:C22)</f>
        <v>7174169.4450437501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32" t="s">
        <v>0</v>
      </c>
      <c r="B1" s="33"/>
      <c r="C1" s="33"/>
      <c r="D1" s="34"/>
    </row>
    <row r="2" spans="1:7">
      <c r="A2" s="35" t="s">
        <v>185</v>
      </c>
      <c r="B2" s="36"/>
      <c r="C2" s="36"/>
      <c r="D2" s="37"/>
    </row>
    <row r="3" spans="1:7" ht="15.75" thickBot="1">
      <c r="A3" s="38" t="s">
        <v>127</v>
      </c>
      <c r="B3" s="39"/>
      <c r="C3" s="39"/>
      <c r="D3" s="40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105562.66683118054</v>
      </c>
      <c r="D8" s="7">
        <f t="shared" si="0"/>
        <v>9.2448661096390133E-2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691.73594461125913</v>
      </c>
      <c r="D10" s="7">
        <f t="shared" si="0"/>
        <v>6.0580187893347493E-4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26970.360944790649</v>
      </c>
      <c r="D17" s="7">
        <f t="shared" si="0"/>
        <v>2.3619844339663722E-2</v>
      </c>
    </row>
    <row r="18" spans="1:4" ht="16.5" thickTop="1" thickBot="1">
      <c r="A18" s="8">
        <v>14</v>
      </c>
      <c r="B18" s="9" t="s">
        <v>98</v>
      </c>
      <c r="C18" s="10">
        <v>428735.7519755917</v>
      </c>
      <c r="D18" s="7">
        <f t="shared" si="0"/>
        <v>0.37547408969578977</v>
      </c>
    </row>
    <row r="19" spans="1:4" ht="16.5" thickTop="1" thickBot="1">
      <c r="A19" s="8">
        <v>15</v>
      </c>
      <c r="B19" s="9" t="s">
        <v>99</v>
      </c>
      <c r="C19" s="10">
        <v>32331.971317822645</v>
      </c>
      <c r="D19" s="7">
        <f t="shared" si="0"/>
        <v>2.8315384109419854E-2</v>
      </c>
    </row>
    <row r="20" spans="1:4" ht="16.5" thickTop="1" thickBot="1">
      <c r="A20" s="8">
        <v>16</v>
      </c>
      <c r="B20" s="9" t="s">
        <v>100</v>
      </c>
      <c r="C20" s="10">
        <v>116323.35324227151</v>
      </c>
      <c r="D20" s="7">
        <f t="shared" si="0"/>
        <v>0.10187255195710905</v>
      </c>
    </row>
    <row r="21" spans="1:4" ht="16.5" thickTop="1" thickBot="1">
      <c r="A21" s="8">
        <v>17</v>
      </c>
      <c r="B21" s="9" t="s">
        <v>101</v>
      </c>
      <c r="C21" s="10">
        <v>140240.96987231594</v>
      </c>
      <c r="D21" s="7">
        <f t="shared" si="0"/>
        <v>0.12281889312524677</v>
      </c>
    </row>
    <row r="22" spans="1:4" ht="16.5" thickTop="1" thickBot="1">
      <c r="A22" s="8">
        <v>18</v>
      </c>
      <c r="B22" s="9" t="s">
        <v>102</v>
      </c>
      <c r="C22" s="10">
        <v>290994.95472409757</v>
      </c>
      <c r="D22" s="7">
        <f t="shared" si="0"/>
        <v>0.25484477379744719</v>
      </c>
    </row>
    <row r="23" spans="1:4" ht="16.5" thickTop="1" thickBot="1">
      <c r="A23" s="11"/>
      <c r="B23" s="12" t="s">
        <v>103</v>
      </c>
      <c r="C23" s="13">
        <f>SUM(C5:C22)</f>
        <v>1141851.7648526819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129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53959.636810702686</v>
      </c>
      <c r="D5" s="7">
        <f>C5/C$23</f>
        <v>2.5647501587414581E-3</v>
      </c>
    </row>
    <row r="6" spans="1:4" ht="16.5" thickTop="1" thickBot="1">
      <c r="A6" s="8">
        <v>2</v>
      </c>
      <c r="B6" s="9" t="s">
        <v>86</v>
      </c>
      <c r="C6" s="10">
        <v>45917.636937719784</v>
      </c>
      <c r="D6" s="7">
        <f t="shared" ref="D6:D23" si="0">C6/C$23</f>
        <v>2.1825066584156617E-3</v>
      </c>
    </row>
    <row r="7" spans="1:4" ht="16.5" thickTop="1" thickBot="1">
      <c r="A7" s="8">
        <v>3</v>
      </c>
      <c r="B7" s="9" t="s">
        <v>87</v>
      </c>
      <c r="C7" s="10">
        <v>3141912.9625395741</v>
      </c>
      <c r="D7" s="7">
        <f t="shared" si="0"/>
        <v>0.14933795417664675</v>
      </c>
    </row>
    <row r="8" spans="1:4" ht="16.5" thickTop="1" thickBot="1">
      <c r="A8" s="8">
        <v>4</v>
      </c>
      <c r="B8" s="9" t="s">
        <v>88</v>
      </c>
      <c r="C8" s="10">
        <v>36872.979700784461</v>
      </c>
      <c r="D8" s="7">
        <f t="shared" si="0"/>
        <v>1.7526059501219609E-3</v>
      </c>
    </row>
    <row r="9" spans="1:4" ht="16.5" thickTop="1" thickBot="1">
      <c r="A9" s="8">
        <v>5</v>
      </c>
      <c r="B9" s="9" t="s">
        <v>89</v>
      </c>
      <c r="C9" s="10">
        <v>12601.945417260402</v>
      </c>
      <c r="D9" s="7">
        <f t="shared" si="0"/>
        <v>5.9898182085167586E-4</v>
      </c>
    </row>
    <row r="10" spans="1:4" ht="16.5" thickTop="1" thickBot="1">
      <c r="A10" s="8">
        <v>6</v>
      </c>
      <c r="B10" s="9" t="s">
        <v>90</v>
      </c>
      <c r="C10" s="10">
        <v>247637.52011768613</v>
      </c>
      <c r="D10" s="7">
        <f t="shared" si="0"/>
        <v>1.1770434468643445E-2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29451.205428648158</v>
      </c>
      <c r="D12" s="7">
        <f t="shared" si="0"/>
        <v>1.3998423314678535E-3</v>
      </c>
    </row>
    <row r="13" spans="1:4" ht="16.5" thickTop="1" thickBot="1">
      <c r="A13" s="8">
        <v>9</v>
      </c>
      <c r="B13" s="9" t="s">
        <v>93</v>
      </c>
      <c r="C13" s="10">
        <v>5461.9224275420538</v>
      </c>
      <c r="D13" s="7">
        <f t="shared" si="0"/>
        <v>2.5961009452705374E-4</v>
      </c>
    </row>
    <row r="14" spans="1:4" ht="16.5" thickTop="1" thickBot="1">
      <c r="A14" s="8">
        <v>10</v>
      </c>
      <c r="B14" s="9" t="s">
        <v>94</v>
      </c>
      <c r="C14" s="10">
        <v>3010710.409927757</v>
      </c>
      <c r="D14" s="7">
        <f t="shared" si="0"/>
        <v>0.14310177862900667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3336533.7099874741</v>
      </c>
      <c r="D16" s="7">
        <f t="shared" si="0"/>
        <v>0.15858845366874816</v>
      </c>
    </row>
    <row r="17" spans="1:4" ht="16.5" thickTop="1" thickBot="1">
      <c r="A17" s="8">
        <v>13</v>
      </c>
      <c r="B17" s="9" t="s">
        <v>97</v>
      </c>
      <c r="C17" s="10">
        <v>409842.51651788154</v>
      </c>
      <c r="D17" s="7">
        <f t="shared" si="0"/>
        <v>1.9480184104755594E-2</v>
      </c>
    </row>
    <row r="18" spans="1:4" ht="16.5" thickTop="1" thickBot="1">
      <c r="A18" s="8">
        <v>14</v>
      </c>
      <c r="B18" s="9" t="s">
        <v>98</v>
      </c>
      <c r="C18" s="10">
        <v>3467003.9491728884</v>
      </c>
      <c r="D18" s="7">
        <f t="shared" si="0"/>
        <v>0.16478982169936945</v>
      </c>
    </row>
    <row r="19" spans="1:4" ht="16.5" thickTop="1" thickBot="1">
      <c r="A19" s="8">
        <v>15</v>
      </c>
      <c r="B19" s="9" t="s">
        <v>99</v>
      </c>
      <c r="C19" s="10">
        <v>76115.356155340647</v>
      </c>
      <c r="D19" s="7">
        <f t="shared" si="0"/>
        <v>3.6178314629306779E-3</v>
      </c>
    </row>
    <row r="20" spans="1:4" ht="16.5" thickTop="1" thickBot="1">
      <c r="A20" s="8">
        <v>16</v>
      </c>
      <c r="B20" s="9" t="s">
        <v>100</v>
      </c>
      <c r="C20" s="10">
        <v>1159297.4258469623</v>
      </c>
      <c r="D20" s="7">
        <f t="shared" si="0"/>
        <v>5.5102451252596572E-2</v>
      </c>
    </row>
    <row r="21" spans="1:4" ht="16.5" thickTop="1" thickBot="1">
      <c r="A21" s="8">
        <v>17</v>
      </c>
      <c r="B21" s="9" t="s">
        <v>101</v>
      </c>
      <c r="C21" s="10">
        <v>2942293.4558066442</v>
      </c>
      <c r="D21" s="7">
        <f t="shared" si="0"/>
        <v>0.13984985915152184</v>
      </c>
    </row>
    <row r="22" spans="1:4" ht="16.5" thickTop="1" thickBot="1">
      <c r="A22" s="8">
        <v>18</v>
      </c>
      <c r="B22" s="9" t="s">
        <v>102</v>
      </c>
      <c r="C22" s="10">
        <v>3063332.0873337709</v>
      </c>
      <c r="D22" s="7">
        <f t="shared" si="0"/>
        <v>0.14560293437165517</v>
      </c>
    </row>
    <row r="23" spans="1:4" ht="16.5" thickTop="1" thickBot="1">
      <c r="A23" s="11"/>
      <c r="B23" s="12" t="s">
        <v>103</v>
      </c>
      <c r="C23" s="13">
        <f>SUM(C5:C22)</f>
        <v>21038944.720128637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657234.72367968713</v>
      </c>
      <c r="D5" s="7">
        <f>C5/C$23</f>
        <v>2.3342217102124817E-2</v>
      </c>
    </row>
    <row r="6" spans="1:4" ht="16.5" thickTop="1" thickBot="1">
      <c r="A6" s="8">
        <v>2</v>
      </c>
      <c r="B6" s="9" t="s">
        <v>86</v>
      </c>
      <c r="C6" s="10">
        <v>212196.43726211891</v>
      </c>
      <c r="D6" s="7">
        <f t="shared" ref="D6:D23" si="0">C6/C$23</f>
        <v>7.5363262597241748E-3</v>
      </c>
    </row>
    <row r="7" spans="1:4" ht="16.5" thickTop="1" thickBot="1">
      <c r="A7" s="8">
        <v>3</v>
      </c>
      <c r="B7" s="9" t="s">
        <v>87</v>
      </c>
      <c r="C7" s="10">
        <v>606795.05149855686</v>
      </c>
      <c r="D7" s="7">
        <f t="shared" si="0"/>
        <v>2.1550811784980074E-2</v>
      </c>
    </row>
    <row r="8" spans="1:4" ht="16.5" thickTop="1" thickBot="1">
      <c r="A8" s="8">
        <v>4</v>
      </c>
      <c r="B8" s="9" t="s">
        <v>88</v>
      </c>
      <c r="C8" s="10">
        <v>2005.5613609466718</v>
      </c>
      <c r="D8" s="7">
        <f t="shared" si="0"/>
        <v>7.122911649699405E-5</v>
      </c>
    </row>
    <row r="9" spans="1:4" ht="16.5" thickTop="1" thickBot="1">
      <c r="A9" s="8">
        <v>5</v>
      </c>
      <c r="B9" s="9" t="s">
        <v>89</v>
      </c>
      <c r="C9" s="10">
        <v>38743.341840893365</v>
      </c>
      <c r="D9" s="7">
        <f t="shared" si="0"/>
        <v>1.3760007862164017E-3</v>
      </c>
    </row>
    <row r="10" spans="1:4" ht="16.5" thickTop="1" thickBot="1">
      <c r="A10" s="8">
        <v>6</v>
      </c>
      <c r="B10" s="9" t="s">
        <v>90</v>
      </c>
      <c r="C10" s="10">
        <v>608313.57505113888</v>
      </c>
      <c r="D10" s="7">
        <f t="shared" si="0"/>
        <v>2.1604743364006525E-2</v>
      </c>
    </row>
    <row r="11" spans="1:4" ht="16.5" thickTop="1" thickBot="1">
      <c r="A11" s="8">
        <v>7</v>
      </c>
      <c r="B11" s="9" t="s">
        <v>91</v>
      </c>
      <c r="C11" s="10">
        <v>1079236.2700712981</v>
      </c>
      <c r="D11" s="7">
        <f t="shared" si="0"/>
        <v>3.8329939689506161E-2</v>
      </c>
    </row>
    <row r="12" spans="1:4" ht="16.5" thickTop="1" thickBot="1">
      <c r="A12" s="8">
        <v>8</v>
      </c>
      <c r="B12" s="9" t="s">
        <v>92</v>
      </c>
      <c r="C12" s="10">
        <v>43759.82298103995</v>
      </c>
      <c r="D12" s="7">
        <f t="shared" si="0"/>
        <v>1.554165127878734E-3</v>
      </c>
    </row>
    <row r="13" spans="1:4" ht="16.5" thickTop="1" thickBot="1">
      <c r="A13" s="8">
        <v>9</v>
      </c>
      <c r="B13" s="9" t="s">
        <v>93</v>
      </c>
      <c r="C13" s="10">
        <v>822382.32584916684</v>
      </c>
      <c r="D13" s="7">
        <f t="shared" si="0"/>
        <v>2.9207566337102368E-2</v>
      </c>
    </row>
    <row r="14" spans="1:4" ht="16.5" thickTop="1" thickBot="1">
      <c r="A14" s="8">
        <v>10</v>
      </c>
      <c r="B14" s="9" t="s">
        <v>94</v>
      </c>
      <c r="C14" s="10">
        <v>1412832.3597210008</v>
      </c>
      <c r="D14" s="7">
        <f t="shared" si="0"/>
        <v>5.0177871742497167E-2</v>
      </c>
    </row>
    <row r="15" spans="1:4" ht="16.5" thickTop="1" thickBot="1">
      <c r="A15" s="8">
        <v>11</v>
      </c>
      <c r="B15" s="9" t="s">
        <v>95</v>
      </c>
      <c r="C15" s="10">
        <v>26241.036266269235</v>
      </c>
      <c r="D15" s="7">
        <f t="shared" si="0"/>
        <v>9.3197139993246873E-4</v>
      </c>
    </row>
    <row r="16" spans="1:4" ht="16.5" thickTop="1" thickBot="1">
      <c r="A16" s="8">
        <v>12</v>
      </c>
      <c r="B16" s="9" t="s">
        <v>96</v>
      </c>
      <c r="C16" s="10">
        <v>701234.94242979272</v>
      </c>
      <c r="D16" s="7">
        <f t="shared" si="0"/>
        <v>2.4904920078096155E-2</v>
      </c>
    </row>
    <row r="17" spans="1:4" ht="16.5" thickTop="1" thickBot="1">
      <c r="A17" s="8">
        <v>13</v>
      </c>
      <c r="B17" s="9" t="s">
        <v>97</v>
      </c>
      <c r="C17" s="10">
        <v>529598.32539560704</v>
      </c>
      <c r="D17" s="7">
        <f t="shared" si="0"/>
        <v>1.8809108287971107E-2</v>
      </c>
    </row>
    <row r="18" spans="1:4" ht="16.5" thickTop="1" thickBot="1">
      <c r="A18" s="8">
        <v>14</v>
      </c>
      <c r="B18" s="9" t="s">
        <v>98</v>
      </c>
      <c r="C18" s="10">
        <v>5353731.9971093489</v>
      </c>
      <c r="D18" s="7">
        <f t="shared" si="0"/>
        <v>0.19014207570083233</v>
      </c>
    </row>
    <row r="19" spans="1:4" ht="16.5" thickTop="1" thickBot="1">
      <c r="A19" s="8">
        <v>15</v>
      </c>
      <c r="B19" s="9" t="s">
        <v>99</v>
      </c>
      <c r="C19" s="10">
        <v>148665.96712570105</v>
      </c>
      <c r="D19" s="7">
        <f t="shared" si="0"/>
        <v>5.2799907785102268E-3</v>
      </c>
    </row>
    <row r="20" spans="1:4" ht="16.5" thickTop="1" thickBot="1">
      <c r="A20" s="8">
        <v>16</v>
      </c>
      <c r="B20" s="9" t="s">
        <v>100</v>
      </c>
      <c r="C20" s="10">
        <v>1882248.0783377478</v>
      </c>
      <c r="D20" s="7">
        <f t="shared" si="0"/>
        <v>6.6849546595212639E-2</v>
      </c>
    </row>
    <row r="21" spans="1:4" ht="16.5" thickTop="1" thickBot="1">
      <c r="A21" s="8">
        <v>17</v>
      </c>
      <c r="B21" s="9" t="s">
        <v>101</v>
      </c>
      <c r="C21" s="10">
        <v>12108721.948353222</v>
      </c>
      <c r="D21" s="7">
        <f t="shared" si="0"/>
        <v>0.43005094886842216</v>
      </c>
    </row>
    <row r="22" spans="1:4" ht="16.5" thickTop="1" thickBot="1">
      <c r="A22" s="8">
        <v>18</v>
      </c>
      <c r="B22" s="9" t="s">
        <v>102</v>
      </c>
      <c r="C22" s="10">
        <v>1922540.5785480989</v>
      </c>
      <c r="D22" s="7">
        <f t="shared" si="0"/>
        <v>6.8280566980489482E-2</v>
      </c>
    </row>
    <row r="23" spans="1:4" ht="16.5" thickTop="1" thickBot="1">
      <c r="A23" s="11"/>
      <c r="B23" s="12" t="s">
        <v>103</v>
      </c>
      <c r="C23" s="13">
        <f>SUM(C5:C22)</f>
        <v>28156482.342881635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5792.5311079457424</v>
      </c>
      <c r="D6" s="7">
        <f t="shared" ref="D6:D23" si="0">C6/C$23</f>
        <v>3.7435163665519677E-3</v>
      </c>
    </row>
    <row r="7" spans="1:4" ht="16.5" thickTop="1" thickBot="1">
      <c r="A7" s="8">
        <v>3</v>
      </c>
      <c r="B7" s="9" t="s">
        <v>87</v>
      </c>
      <c r="C7" s="10">
        <v>37236.798904537551</v>
      </c>
      <c r="D7" s="7">
        <f t="shared" si="0"/>
        <v>2.4064880022124934E-2</v>
      </c>
    </row>
    <row r="8" spans="1:4" ht="16.5" thickTop="1" thickBot="1">
      <c r="A8" s="8">
        <v>4</v>
      </c>
      <c r="B8" s="9" t="s">
        <v>88</v>
      </c>
      <c r="C8" s="10">
        <v>182.03793485443447</v>
      </c>
      <c r="D8" s="7">
        <f t="shared" si="0"/>
        <v>1.1764494238556956E-4</v>
      </c>
    </row>
    <row r="9" spans="1:4" ht="16.5" thickTop="1" thickBot="1">
      <c r="A9" s="8">
        <v>5</v>
      </c>
      <c r="B9" s="9" t="s">
        <v>89</v>
      </c>
      <c r="C9" s="10">
        <v>944.80208394348097</v>
      </c>
      <c r="D9" s="7">
        <f t="shared" si="0"/>
        <v>6.105935382104739E-4</v>
      </c>
    </row>
    <row r="10" spans="1:4" ht="16.5" thickTop="1" thickBot="1">
      <c r="A10" s="8">
        <v>6</v>
      </c>
      <c r="B10" s="9" t="s">
        <v>90</v>
      </c>
      <c r="C10" s="10">
        <v>1251.8965703507629</v>
      </c>
      <c r="D10" s="7">
        <f t="shared" si="0"/>
        <v>8.0905828781994613E-4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117329.05004899365</v>
      </c>
      <c r="D14" s="7">
        <f t="shared" si="0"/>
        <v>7.5825785126628076E-2</v>
      </c>
    </row>
    <row r="15" spans="1:4" ht="16.5" thickTop="1" thickBot="1">
      <c r="A15" s="8">
        <v>11</v>
      </c>
      <c r="B15" s="9" t="s">
        <v>95</v>
      </c>
      <c r="C15" s="10">
        <v>8856.1572845208175</v>
      </c>
      <c r="D15" s="7">
        <f t="shared" si="0"/>
        <v>5.7234340431741798E-3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42720.308303988422</v>
      </c>
      <c r="D17" s="7">
        <f t="shared" si="0"/>
        <v>2.7608686140805541E-2</v>
      </c>
    </row>
    <row r="18" spans="1:4" ht="16.5" thickTop="1" thickBot="1">
      <c r="A18" s="8">
        <v>14</v>
      </c>
      <c r="B18" s="9" t="s">
        <v>98</v>
      </c>
      <c r="C18" s="10">
        <v>934066.17229195999</v>
      </c>
      <c r="D18" s="7">
        <f t="shared" si="0"/>
        <v>0.60365528268307667</v>
      </c>
    </row>
    <row r="19" spans="1:4" ht="16.5" thickTop="1" thickBot="1">
      <c r="A19" s="8">
        <v>15</v>
      </c>
      <c r="B19" s="9" t="s">
        <v>99</v>
      </c>
      <c r="C19" s="10">
        <v>1055.6028600944549</v>
      </c>
      <c r="D19" s="7">
        <f t="shared" si="0"/>
        <v>6.8220032136246463E-4</v>
      </c>
    </row>
    <row r="20" spans="1:4" ht="16.5" thickTop="1" thickBot="1">
      <c r="A20" s="8">
        <v>16</v>
      </c>
      <c r="B20" s="9" t="s">
        <v>100</v>
      </c>
      <c r="C20" s="10">
        <v>323760.3195577233</v>
      </c>
      <c r="D20" s="7">
        <f t="shared" si="0"/>
        <v>0.20923531225268732</v>
      </c>
    </row>
    <row r="21" spans="1:4" ht="16.5" thickTop="1" thickBot="1">
      <c r="A21" s="8">
        <v>17</v>
      </c>
      <c r="B21" s="9" t="s">
        <v>101</v>
      </c>
      <c r="C21" s="10">
        <v>30172.92376461926</v>
      </c>
      <c r="D21" s="7">
        <f t="shared" si="0"/>
        <v>1.9499737132984425E-2</v>
      </c>
    </row>
    <row r="22" spans="1:4" ht="16.5" thickTop="1" thickBot="1">
      <c r="A22" s="8">
        <v>18</v>
      </c>
      <c r="B22" s="9" t="s">
        <v>102</v>
      </c>
      <c r="C22" s="10">
        <v>43981.681951601953</v>
      </c>
      <c r="D22" s="7">
        <f t="shared" si="0"/>
        <v>2.842386914218837E-2</v>
      </c>
    </row>
    <row r="23" spans="1:4" ht="16.5" thickTop="1" thickBot="1">
      <c r="A23" s="11"/>
      <c r="B23" s="12" t="s">
        <v>103</v>
      </c>
      <c r="C23" s="13">
        <f>SUM(C5:C22)</f>
        <v>1547350.2826651339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58593.556214127369</v>
      </c>
      <c r="D5" s="7">
        <f>C5/C$23</f>
        <v>2.2995044986628562E-3</v>
      </c>
    </row>
    <row r="6" spans="1:4" ht="16.5" thickTop="1" thickBot="1">
      <c r="A6" s="8">
        <v>2</v>
      </c>
      <c r="B6" s="9" t="s">
        <v>86</v>
      </c>
      <c r="C6" s="10">
        <v>37504.468273255101</v>
      </c>
      <c r="D6" s="7">
        <f t="shared" ref="D6:D23" si="0">C6/C$23</f>
        <v>1.4718631038393079E-3</v>
      </c>
    </row>
    <row r="7" spans="1:4" ht="16.5" thickTop="1" thickBot="1">
      <c r="A7" s="8">
        <v>3</v>
      </c>
      <c r="B7" s="9" t="s">
        <v>87</v>
      </c>
      <c r="C7" s="10">
        <v>450301.33097664145</v>
      </c>
      <c r="D7" s="7">
        <f t="shared" si="0"/>
        <v>1.7672078693271032E-2</v>
      </c>
    </row>
    <row r="8" spans="1:4" ht="16.5" thickTop="1" thickBot="1">
      <c r="A8" s="8">
        <v>4</v>
      </c>
      <c r="B8" s="9" t="s">
        <v>88</v>
      </c>
      <c r="C8" s="10">
        <v>66337.695515582003</v>
      </c>
      <c r="D8" s="7">
        <f t="shared" si="0"/>
        <v>2.6034232964379806E-3</v>
      </c>
    </row>
    <row r="9" spans="1:4" ht="16.5" thickTop="1" thickBot="1">
      <c r="A9" s="8">
        <v>5</v>
      </c>
      <c r="B9" s="9" t="s">
        <v>89</v>
      </c>
      <c r="C9" s="10">
        <v>54293.124043159085</v>
      </c>
      <c r="D9" s="7">
        <f t="shared" si="0"/>
        <v>2.1307340098535126E-3</v>
      </c>
    </row>
    <row r="10" spans="1:4" ht="16.5" thickTop="1" thickBot="1">
      <c r="A10" s="8">
        <v>6</v>
      </c>
      <c r="B10" s="9" t="s">
        <v>90</v>
      </c>
      <c r="C10" s="10">
        <v>311005.12878634816</v>
      </c>
      <c r="D10" s="7">
        <f t="shared" si="0"/>
        <v>1.22053983229473E-2</v>
      </c>
    </row>
    <row r="11" spans="1:4" ht="16.5" thickTop="1" thickBot="1">
      <c r="A11" s="8">
        <v>7</v>
      </c>
      <c r="B11" s="9" t="s">
        <v>91</v>
      </c>
      <c r="C11" s="10">
        <v>95697.098405106328</v>
      </c>
      <c r="D11" s="7">
        <f t="shared" si="0"/>
        <v>3.7556332557686068E-3</v>
      </c>
    </row>
    <row r="12" spans="1:4" ht="16.5" thickTop="1" thickBot="1">
      <c r="A12" s="8">
        <v>8</v>
      </c>
      <c r="B12" s="9" t="s">
        <v>92</v>
      </c>
      <c r="C12" s="10">
        <v>19415.631788396517</v>
      </c>
      <c r="D12" s="7">
        <f t="shared" si="0"/>
        <v>7.619665971227526E-4</v>
      </c>
    </row>
    <row r="13" spans="1:4" ht="16.5" thickTop="1" thickBot="1">
      <c r="A13" s="8">
        <v>9</v>
      </c>
      <c r="B13" s="9" t="s">
        <v>93</v>
      </c>
      <c r="C13" s="10">
        <v>147814.09702483774</v>
      </c>
      <c r="D13" s="7">
        <f t="shared" si="0"/>
        <v>5.8009652090795939E-3</v>
      </c>
    </row>
    <row r="14" spans="1:4" ht="16.5" thickTop="1" thickBot="1">
      <c r="A14" s="8">
        <v>10</v>
      </c>
      <c r="B14" s="9" t="s">
        <v>94</v>
      </c>
      <c r="C14" s="10">
        <v>1222389.059095989</v>
      </c>
      <c r="D14" s="7">
        <f t="shared" si="0"/>
        <v>4.7972666656982244E-2</v>
      </c>
    </row>
    <row r="15" spans="1:4" ht="16.5" thickTop="1" thickBot="1">
      <c r="A15" s="8">
        <v>11</v>
      </c>
      <c r="B15" s="9" t="s">
        <v>95</v>
      </c>
      <c r="C15" s="10">
        <v>177447.09460161327</v>
      </c>
      <c r="D15" s="7">
        <f t="shared" si="0"/>
        <v>6.9639123937092831E-3</v>
      </c>
    </row>
    <row r="16" spans="1:4" ht="16.5" thickTop="1" thickBot="1">
      <c r="A16" s="8">
        <v>12</v>
      </c>
      <c r="B16" s="9" t="s">
        <v>96</v>
      </c>
      <c r="C16" s="10">
        <v>13435747.145722283</v>
      </c>
      <c r="D16" s="7">
        <f t="shared" si="0"/>
        <v>0.52728598502501978</v>
      </c>
    </row>
    <row r="17" spans="1:4" ht="16.5" thickTop="1" thickBot="1">
      <c r="A17" s="8">
        <v>13</v>
      </c>
      <c r="B17" s="9" t="s">
        <v>97</v>
      </c>
      <c r="C17" s="10">
        <v>638829.53790196299</v>
      </c>
      <c r="D17" s="7">
        <f t="shared" si="0"/>
        <v>2.5070869412942242E-2</v>
      </c>
    </row>
    <row r="18" spans="1:4" ht="16.5" thickTop="1" thickBot="1">
      <c r="A18" s="8">
        <v>14</v>
      </c>
      <c r="B18" s="9" t="s">
        <v>98</v>
      </c>
      <c r="C18" s="10">
        <v>2805464.3321703672</v>
      </c>
      <c r="D18" s="7">
        <f t="shared" si="0"/>
        <v>0.1101004661517458</v>
      </c>
    </row>
    <row r="19" spans="1:4" ht="16.5" thickTop="1" thickBot="1">
      <c r="A19" s="8">
        <v>15</v>
      </c>
      <c r="B19" s="9" t="s">
        <v>99</v>
      </c>
      <c r="C19" s="10">
        <v>156443.72552172802</v>
      </c>
      <c r="D19" s="7">
        <f t="shared" si="0"/>
        <v>6.1396350361484593E-3</v>
      </c>
    </row>
    <row r="20" spans="1:4" ht="16.5" thickTop="1" thickBot="1">
      <c r="A20" s="8">
        <v>16</v>
      </c>
      <c r="B20" s="9" t="s">
        <v>100</v>
      </c>
      <c r="C20" s="10">
        <v>2888327.6252185246</v>
      </c>
      <c r="D20" s="7">
        <f t="shared" si="0"/>
        <v>0.11335243663194537</v>
      </c>
    </row>
    <row r="21" spans="1:4" ht="16.5" thickTop="1" thickBot="1">
      <c r="A21" s="8">
        <v>17</v>
      </c>
      <c r="B21" s="9" t="s">
        <v>101</v>
      </c>
      <c r="C21" s="10">
        <v>1810871.2076905905</v>
      </c>
      <c r="D21" s="7">
        <f t="shared" si="0"/>
        <v>7.1067652445706203E-2</v>
      </c>
    </row>
    <row r="22" spans="1:4" ht="16.5" thickTop="1" thickBot="1">
      <c r="A22" s="8">
        <v>18</v>
      </c>
      <c r="B22" s="9" t="s">
        <v>102</v>
      </c>
      <c r="C22" s="10">
        <v>1104466.8620452774</v>
      </c>
      <c r="D22" s="7">
        <f t="shared" si="0"/>
        <v>4.3344809258817708E-2</v>
      </c>
    </row>
    <row r="23" spans="1:4" ht="16.5" thickTop="1" thickBot="1">
      <c r="A23" s="11"/>
      <c r="B23" s="12" t="s">
        <v>103</v>
      </c>
      <c r="C23" s="13">
        <f>SUM(C5:C22)</f>
        <v>25480948.720995788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11731.389243685915</v>
      </c>
      <c r="D7" s="7">
        <f t="shared" si="0"/>
        <v>4.5170193657806329E-3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37564.476192481648</v>
      </c>
      <c r="D9" s="7">
        <f t="shared" si="0"/>
        <v>1.4463714646427768E-2</v>
      </c>
    </row>
    <row r="10" spans="1:4" ht="16.5" thickTop="1" thickBot="1">
      <c r="A10" s="8">
        <v>6</v>
      </c>
      <c r="B10" s="9" t="s">
        <v>90</v>
      </c>
      <c r="C10" s="10">
        <v>277.75248253989372</v>
      </c>
      <c r="D10" s="7">
        <f t="shared" si="0"/>
        <v>1.0694499316878491E-4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710.56022413654159</v>
      </c>
      <c r="D12" s="7">
        <f t="shared" si="0"/>
        <v>2.7359200400802218E-4</v>
      </c>
    </row>
    <row r="13" spans="1:4" ht="16.5" thickTop="1" thickBot="1">
      <c r="A13" s="8">
        <v>9</v>
      </c>
      <c r="B13" s="9" t="s">
        <v>93</v>
      </c>
      <c r="C13" s="10">
        <v>8708.8292579868739</v>
      </c>
      <c r="D13" s="7">
        <f t="shared" si="0"/>
        <v>3.3532218217698483E-3</v>
      </c>
    </row>
    <row r="14" spans="1:4" ht="16.5" thickTop="1" thickBot="1">
      <c r="A14" s="8">
        <v>10</v>
      </c>
      <c r="B14" s="9" t="s">
        <v>94</v>
      </c>
      <c r="C14" s="10">
        <v>196683.10414953707</v>
      </c>
      <c r="D14" s="7">
        <f t="shared" si="0"/>
        <v>7.5730279842472673E-2</v>
      </c>
    </row>
    <row r="15" spans="1:4" ht="16.5" thickTop="1" thickBot="1">
      <c r="A15" s="8">
        <v>11</v>
      </c>
      <c r="B15" s="9" t="s">
        <v>95</v>
      </c>
      <c r="C15" s="10">
        <v>61835.393126533469</v>
      </c>
      <c r="D15" s="7">
        <f t="shared" si="0"/>
        <v>2.3808916611776549E-2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16918.002628777285</v>
      </c>
      <c r="D17" s="7">
        <f t="shared" si="0"/>
        <v>6.514057620724243E-3</v>
      </c>
    </row>
    <row r="18" spans="1:4" ht="16.5" thickTop="1" thickBot="1">
      <c r="A18" s="8">
        <v>14</v>
      </c>
      <c r="B18" s="9" t="s">
        <v>98</v>
      </c>
      <c r="C18" s="10">
        <v>1110821.9647740682</v>
      </c>
      <c r="D18" s="7">
        <f t="shared" si="0"/>
        <v>0.42770759903986139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581775.36575600679</v>
      </c>
      <c r="D20" s="7">
        <f t="shared" si="0"/>
        <v>0.22400506360049219</v>
      </c>
    </row>
    <row r="21" spans="1:4" ht="16.5" thickTop="1" thickBot="1">
      <c r="A21" s="8">
        <v>17</v>
      </c>
      <c r="B21" s="9" t="s">
        <v>101</v>
      </c>
      <c r="C21" s="10">
        <v>126001.2617586688</v>
      </c>
      <c r="D21" s="7">
        <f t="shared" si="0"/>
        <v>4.8515152609315257E-2</v>
      </c>
    </row>
    <row r="22" spans="1:4" ht="16.5" thickTop="1" thickBot="1">
      <c r="A22" s="8">
        <v>18</v>
      </c>
      <c r="B22" s="9" t="s">
        <v>102</v>
      </c>
      <c r="C22" s="10">
        <v>444124.64510240941</v>
      </c>
      <c r="D22" s="7">
        <f t="shared" si="0"/>
        <v>0.17100443784420252</v>
      </c>
    </row>
    <row r="23" spans="1:4" ht="16.5" thickTop="1" thickBot="1">
      <c r="A23" s="11"/>
      <c r="B23" s="12" t="s">
        <v>103</v>
      </c>
      <c r="C23" s="13">
        <f>SUM(C5:C22)</f>
        <v>2597152.7446968323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662030.04070874536</v>
      </c>
      <c r="D5" s="7">
        <f>C5/C$23</f>
        <v>2.9763172458086119E-2</v>
      </c>
    </row>
    <row r="6" spans="1:4" ht="16.5" thickTop="1" thickBot="1">
      <c r="A6" s="8">
        <v>2</v>
      </c>
      <c r="B6" s="9" t="s">
        <v>86</v>
      </c>
      <c r="C6" s="10">
        <v>188525.76157090664</v>
      </c>
      <c r="D6" s="7">
        <f t="shared" ref="D6:D23" si="0">C6/C$23</f>
        <v>8.4756346531040371E-3</v>
      </c>
    </row>
    <row r="7" spans="1:4" ht="16.5" thickTop="1" thickBot="1">
      <c r="A7" s="8">
        <v>3</v>
      </c>
      <c r="B7" s="9" t="s">
        <v>87</v>
      </c>
      <c r="C7" s="10">
        <v>616740.28232236695</v>
      </c>
      <c r="D7" s="7">
        <f t="shared" si="0"/>
        <v>2.7727061093720012E-2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9265.3147289242352</v>
      </c>
      <c r="D9" s="7">
        <f t="shared" si="0"/>
        <v>4.1654478376871429E-4</v>
      </c>
    </row>
    <row r="10" spans="1:4" ht="16.5" thickTop="1" thickBot="1">
      <c r="A10" s="8">
        <v>6</v>
      </c>
      <c r="B10" s="9" t="s">
        <v>90</v>
      </c>
      <c r="C10" s="10">
        <v>509294.54388633854</v>
      </c>
      <c r="D10" s="7">
        <f t="shared" si="0"/>
        <v>2.2896576302524823E-2</v>
      </c>
    </row>
    <row r="11" spans="1:4" ht="16.5" thickTop="1" thickBot="1">
      <c r="A11" s="8">
        <v>7</v>
      </c>
      <c r="B11" s="9" t="s">
        <v>91</v>
      </c>
      <c r="C11" s="10">
        <v>454864.12038081506</v>
      </c>
      <c r="D11" s="7">
        <f t="shared" si="0"/>
        <v>2.0449524081107163E-2</v>
      </c>
    </row>
    <row r="12" spans="1:4" ht="16.5" thickTop="1" thickBot="1">
      <c r="A12" s="8">
        <v>8</v>
      </c>
      <c r="B12" s="9" t="s">
        <v>92</v>
      </c>
      <c r="C12" s="10">
        <v>78233.410185930014</v>
      </c>
      <c r="D12" s="7">
        <f t="shared" si="0"/>
        <v>3.5171734455663761E-3</v>
      </c>
    </row>
    <row r="13" spans="1:4" ht="16.5" thickTop="1" thickBot="1">
      <c r="A13" s="8">
        <v>9</v>
      </c>
      <c r="B13" s="9" t="s">
        <v>93</v>
      </c>
      <c r="C13" s="10">
        <v>106706.47512543786</v>
      </c>
      <c r="D13" s="7">
        <f t="shared" si="0"/>
        <v>4.7972494090341511E-3</v>
      </c>
    </row>
    <row r="14" spans="1:4" ht="16.5" thickTop="1" thickBot="1">
      <c r="A14" s="8">
        <v>10</v>
      </c>
      <c r="B14" s="9" t="s">
        <v>94</v>
      </c>
      <c r="C14" s="10">
        <v>1024545.3148717918</v>
      </c>
      <c r="D14" s="7">
        <f t="shared" si="0"/>
        <v>4.6060929297117414E-2</v>
      </c>
    </row>
    <row r="15" spans="1:4" ht="16.5" thickTop="1" thickBot="1">
      <c r="A15" s="8">
        <v>11</v>
      </c>
      <c r="B15" s="9" t="s">
        <v>95</v>
      </c>
      <c r="C15" s="10">
        <v>2202.1112186956029</v>
      </c>
      <c r="D15" s="7">
        <f t="shared" si="0"/>
        <v>9.9001271760654138E-5</v>
      </c>
    </row>
    <row r="16" spans="1:4" ht="16.5" thickTop="1" thickBot="1">
      <c r="A16" s="8">
        <v>12</v>
      </c>
      <c r="B16" s="9" t="s">
        <v>96</v>
      </c>
      <c r="C16" s="10">
        <v>581256.0134815966</v>
      </c>
      <c r="D16" s="7">
        <f t="shared" si="0"/>
        <v>2.6131779387279182E-2</v>
      </c>
    </row>
    <row r="17" spans="1:4" ht="16.5" thickTop="1" thickBot="1">
      <c r="A17" s="8">
        <v>13</v>
      </c>
      <c r="B17" s="9" t="s">
        <v>97</v>
      </c>
      <c r="C17" s="10">
        <v>556173.32332467777</v>
      </c>
      <c r="D17" s="7">
        <f t="shared" si="0"/>
        <v>2.5004125977391777E-2</v>
      </c>
    </row>
    <row r="18" spans="1:4" ht="16.5" thickTop="1" thickBot="1">
      <c r="A18" s="8">
        <v>14</v>
      </c>
      <c r="B18" s="9" t="s">
        <v>98</v>
      </c>
      <c r="C18" s="10">
        <v>2635251.4832844189</v>
      </c>
      <c r="D18" s="7">
        <f t="shared" si="0"/>
        <v>0.11847414700918013</v>
      </c>
    </row>
    <row r="19" spans="1:4" ht="16.5" thickTop="1" thickBot="1">
      <c r="A19" s="8">
        <v>15</v>
      </c>
      <c r="B19" s="9" t="s">
        <v>99</v>
      </c>
      <c r="C19" s="10">
        <v>121885.34461165103</v>
      </c>
      <c r="D19" s="7">
        <f t="shared" si="0"/>
        <v>5.4796524458409004E-3</v>
      </c>
    </row>
    <row r="20" spans="1:4" ht="16.5" thickTop="1" thickBot="1">
      <c r="A20" s="8">
        <v>16</v>
      </c>
      <c r="B20" s="9" t="s">
        <v>100</v>
      </c>
      <c r="C20" s="10">
        <v>1593947.6349764417</v>
      </c>
      <c r="D20" s="7">
        <f t="shared" si="0"/>
        <v>7.1659797036058653E-2</v>
      </c>
    </row>
    <row r="21" spans="1:4" ht="16.5" thickTop="1" thickBot="1">
      <c r="A21" s="8">
        <v>17</v>
      </c>
      <c r="B21" s="9" t="s">
        <v>101</v>
      </c>
      <c r="C21" s="10">
        <v>11672846.661026977</v>
      </c>
      <c r="D21" s="7">
        <f t="shared" si="0"/>
        <v>0.52478124387981606</v>
      </c>
    </row>
    <row r="22" spans="1:4" ht="16.5" thickTop="1" thickBot="1">
      <c r="A22" s="8">
        <v>18</v>
      </c>
      <c r="B22" s="9" t="s">
        <v>102</v>
      </c>
      <c r="C22" s="10">
        <v>1429494.0894484916</v>
      </c>
      <c r="D22" s="7">
        <f t="shared" si="0"/>
        <v>6.4266387468643771E-2</v>
      </c>
    </row>
    <row r="23" spans="1:4" ht="16.5" thickTop="1" thickBot="1">
      <c r="A23" s="11"/>
      <c r="B23" s="12" t="s">
        <v>103</v>
      </c>
      <c r="C23" s="13">
        <f>SUM(C5:C22)</f>
        <v>22243261.925154209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29132.535342440224</v>
      </c>
      <c r="D5" s="7">
        <f>C5/C$23</f>
        <v>9.0604415193828707E-3</v>
      </c>
    </row>
    <row r="6" spans="1:4" ht="16.5" thickTop="1" thickBot="1">
      <c r="A6" s="8">
        <v>2</v>
      </c>
      <c r="B6" s="9" t="s">
        <v>86</v>
      </c>
      <c r="C6" s="10">
        <v>1700.7429489621184</v>
      </c>
      <c r="D6" s="7">
        <f t="shared" ref="D6:D23" si="0">C6/C$23</f>
        <v>5.2894407738435093E-4</v>
      </c>
    </row>
    <row r="7" spans="1:4" ht="16.5" thickTop="1" thickBot="1">
      <c r="A7" s="8">
        <v>3</v>
      </c>
      <c r="B7" s="9" t="s">
        <v>87</v>
      </c>
      <c r="C7" s="10">
        <v>52573.606862573557</v>
      </c>
      <c r="D7" s="7">
        <f t="shared" si="0"/>
        <v>1.6350794218292504E-2</v>
      </c>
    </row>
    <row r="8" spans="1:4" ht="16.5" thickTop="1" thickBot="1">
      <c r="A8" s="8">
        <v>4</v>
      </c>
      <c r="B8" s="9" t="s">
        <v>88</v>
      </c>
      <c r="C8" s="10">
        <v>555.4075315881322</v>
      </c>
      <c r="D8" s="7">
        <f t="shared" si="0"/>
        <v>1.7273599431794431E-4</v>
      </c>
    </row>
    <row r="9" spans="1:4" ht="16.5" thickTop="1" thickBot="1">
      <c r="A9" s="8">
        <v>5</v>
      </c>
      <c r="B9" s="9" t="s">
        <v>89</v>
      </c>
      <c r="C9" s="10">
        <v>55614.882319414814</v>
      </c>
      <c r="D9" s="7">
        <f t="shared" si="0"/>
        <v>1.7296654168246883E-2</v>
      </c>
    </row>
    <row r="10" spans="1:4" ht="16.5" thickTop="1" thickBot="1">
      <c r="A10" s="8">
        <v>6</v>
      </c>
      <c r="B10" s="9" t="s">
        <v>90</v>
      </c>
      <c r="C10" s="10">
        <v>18408.865811470383</v>
      </c>
      <c r="D10" s="7">
        <f t="shared" si="0"/>
        <v>5.7252981988152318E-3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621.50334271142844</v>
      </c>
      <c r="D12" s="7">
        <f t="shared" si="0"/>
        <v>1.9329229758230138E-4</v>
      </c>
    </row>
    <row r="13" spans="1:4" ht="16.5" thickTop="1" thickBot="1">
      <c r="A13" s="8">
        <v>9</v>
      </c>
      <c r="B13" s="9" t="s">
        <v>93</v>
      </c>
      <c r="C13" s="10">
        <v>3667.7168737765674</v>
      </c>
      <c r="D13" s="7">
        <f t="shared" si="0"/>
        <v>1.1406880264243702E-3</v>
      </c>
    </row>
    <row r="14" spans="1:4" ht="16.5" thickTop="1" thickBot="1">
      <c r="A14" s="8">
        <v>10</v>
      </c>
      <c r="B14" s="9" t="s">
        <v>94</v>
      </c>
      <c r="C14" s="10">
        <v>452804.0101345955</v>
      </c>
      <c r="D14" s="7">
        <f t="shared" si="0"/>
        <v>0.14082551365139459</v>
      </c>
    </row>
    <row r="15" spans="1:4" ht="16.5" thickTop="1" thickBot="1">
      <c r="A15" s="8">
        <v>11</v>
      </c>
      <c r="B15" s="9" t="s">
        <v>95</v>
      </c>
      <c r="C15" s="10">
        <v>195820.64811684875</v>
      </c>
      <c r="D15" s="7">
        <f t="shared" si="0"/>
        <v>6.0901720694582905E-2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1176157.823800164</v>
      </c>
      <c r="D17" s="7">
        <f t="shared" si="0"/>
        <v>0.36579408742985808</v>
      </c>
    </row>
    <row r="18" spans="1:4" ht="16.5" thickTop="1" thickBot="1">
      <c r="A18" s="8">
        <v>14</v>
      </c>
      <c r="B18" s="9" t="s">
        <v>98</v>
      </c>
      <c r="C18" s="10">
        <v>223997.57107406892</v>
      </c>
      <c r="D18" s="7">
        <f t="shared" si="0"/>
        <v>6.9664959446348401E-2</v>
      </c>
    </row>
    <row r="19" spans="1:4" ht="16.5" thickTop="1" thickBot="1">
      <c r="A19" s="8">
        <v>15</v>
      </c>
      <c r="B19" s="9" t="s">
        <v>99</v>
      </c>
      <c r="C19" s="10">
        <v>4624.7182394931151</v>
      </c>
      <c r="D19" s="7">
        <f t="shared" si="0"/>
        <v>1.438322777609676E-3</v>
      </c>
    </row>
    <row r="20" spans="1:4" ht="16.5" thickTop="1" thickBot="1">
      <c r="A20" s="8">
        <v>16</v>
      </c>
      <c r="B20" s="9" t="s">
        <v>100</v>
      </c>
      <c r="C20" s="10">
        <v>438672.47436609335</v>
      </c>
      <c r="D20" s="7">
        <f t="shared" si="0"/>
        <v>0.13643049784159464</v>
      </c>
    </row>
    <row r="21" spans="1:4" ht="16.5" thickTop="1" thickBot="1">
      <c r="A21" s="8">
        <v>17</v>
      </c>
      <c r="B21" s="9" t="s">
        <v>101</v>
      </c>
      <c r="C21" s="10">
        <v>161665.8954354111</v>
      </c>
      <c r="D21" s="7">
        <f t="shared" si="0"/>
        <v>5.0279331134538863E-2</v>
      </c>
    </row>
    <row r="22" spans="1:4" ht="16.5" thickTop="1" thickBot="1">
      <c r="A22" s="8">
        <v>18</v>
      </c>
      <c r="B22" s="9" t="s">
        <v>102</v>
      </c>
      <c r="C22" s="10">
        <v>399336.5316761171</v>
      </c>
      <c r="D22" s="7">
        <f t="shared" si="0"/>
        <v>0.12419671852362632</v>
      </c>
    </row>
    <row r="23" spans="1:4" ht="16.5" thickTop="1" thickBot="1">
      <c r="A23" s="11"/>
      <c r="B23" s="12" t="s">
        <v>103</v>
      </c>
      <c r="C23" s="13">
        <f>SUM(C5:C22)</f>
        <v>3215354.9338757293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2310516.533773955</v>
      </c>
      <c r="D5" s="14">
        <f>C5/C$23</f>
        <v>3.0128652731169353E-2</v>
      </c>
    </row>
    <row r="6" spans="1:4" ht="16.5" thickTop="1" thickBot="1">
      <c r="A6" s="8">
        <v>2</v>
      </c>
      <c r="B6" s="9" t="s">
        <v>86</v>
      </c>
      <c r="C6" s="10">
        <v>905934.14271961222</v>
      </c>
      <c r="D6" s="14">
        <f t="shared" ref="D6:D23" si="0">C6/C$23</f>
        <v>1.1813191892085861E-2</v>
      </c>
    </row>
    <row r="7" spans="1:4" ht="16.5" thickTop="1" thickBot="1">
      <c r="A7" s="8">
        <v>3</v>
      </c>
      <c r="B7" s="9" t="s">
        <v>87</v>
      </c>
      <c r="C7" s="10">
        <v>2097816.9488982013</v>
      </c>
      <c r="D7" s="14">
        <f t="shared" si="0"/>
        <v>2.735509459595957E-2</v>
      </c>
    </row>
    <row r="8" spans="1:4" ht="16.5" thickTop="1" thickBot="1">
      <c r="A8" s="8">
        <v>4</v>
      </c>
      <c r="B8" s="9" t="s">
        <v>88</v>
      </c>
      <c r="C8" s="10">
        <v>209978.59024165501</v>
      </c>
      <c r="D8" s="14">
        <f t="shared" si="0"/>
        <v>2.7380769338352018E-3</v>
      </c>
    </row>
    <row r="9" spans="1:4" ht="16.5" thickTop="1" thickBot="1">
      <c r="A9" s="8">
        <v>5</v>
      </c>
      <c r="B9" s="9" t="s">
        <v>89</v>
      </c>
      <c r="C9" s="10">
        <v>303252.90569475444</v>
      </c>
      <c r="D9" s="14">
        <f t="shared" si="0"/>
        <v>3.954354514170799E-3</v>
      </c>
    </row>
    <row r="10" spans="1:4" ht="16.5" thickTop="1" thickBot="1">
      <c r="A10" s="8">
        <v>6</v>
      </c>
      <c r="B10" s="9" t="s">
        <v>90</v>
      </c>
      <c r="C10" s="10">
        <v>1811865.9833455014</v>
      </c>
      <c r="D10" s="14">
        <f t="shared" si="0"/>
        <v>2.3626353765350681E-2</v>
      </c>
    </row>
    <row r="11" spans="1:4" ht="16.5" thickTop="1" thickBot="1">
      <c r="A11" s="8">
        <v>7</v>
      </c>
      <c r="B11" s="9" t="s">
        <v>91</v>
      </c>
      <c r="C11" s="10">
        <v>3055975.0660424228</v>
      </c>
      <c r="D11" s="14">
        <f t="shared" si="0"/>
        <v>3.9849276200380659E-2</v>
      </c>
    </row>
    <row r="12" spans="1:4" ht="16.5" thickTop="1" thickBot="1">
      <c r="A12" s="8">
        <v>8</v>
      </c>
      <c r="B12" s="9" t="s">
        <v>92</v>
      </c>
      <c r="C12" s="10">
        <v>270641.38042720279</v>
      </c>
      <c r="D12" s="14">
        <f t="shared" si="0"/>
        <v>3.5291070400854463E-3</v>
      </c>
    </row>
    <row r="13" spans="1:4" ht="16.5" thickTop="1" thickBot="1">
      <c r="A13" s="8">
        <v>9</v>
      </c>
      <c r="B13" s="9" t="s">
        <v>93</v>
      </c>
      <c r="C13" s="10">
        <v>710067.26447034627</v>
      </c>
      <c r="D13" s="14">
        <f t="shared" si="0"/>
        <v>9.2591287334589691E-3</v>
      </c>
    </row>
    <row r="14" spans="1:4" ht="16.5" thickTop="1" thickBot="1">
      <c r="A14" s="8">
        <v>10</v>
      </c>
      <c r="B14" s="9" t="s">
        <v>94</v>
      </c>
      <c r="C14" s="10">
        <v>14717509.11036304</v>
      </c>
      <c r="D14" s="14">
        <f t="shared" si="0"/>
        <v>0.19191324302262286</v>
      </c>
    </row>
    <row r="15" spans="1:4" ht="16.5" thickTop="1" thickBot="1">
      <c r="A15" s="8">
        <v>11</v>
      </c>
      <c r="B15" s="9" t="s">
        <v>95</v>
      </c>
      <c r="C15" s="10">
        <v>84930.456603920524</v>
      </c>
      <c r="D15" s="14">
        <f t="shared" si="0"/>
        <v>1.107475404705115E-3</v>
      </c>
    </row>
    <row r="16" spans="1:4" ht="16.5" thickTop="1" thickBot="1">
      <c r="A16" s="8">
        <v>12</v>
      </c>
      <c r="B16" s="9" t="s">
        <v>96</v>
      </c>
      <c r="C16" s="10">
        <v>6793255.5155750224</v>
      </c>
      <c r="D16" s="14">
        <f t="shared" si="0"/>
        <v>8.8582632217114585E-2</v>
      </c>
    </row>
    <row r="17" spans="1:4" ht="16.5" thickTop="1" thickBot="1">
      <c r="A17" s="8">
        <v>13</v>
      </c>
      <c r="B17" s="9" t="s">
        <v>97</v>
      </c>
      <c r="C17" s="10">
        <v>1254500.0324967296</v>
      </c>
      <c r="D17" s="14">
        <f t="shared" si="0"/>
        <v>1.6358418248840097E-2</v>
      </c>
    </row>
    <row r="18" spans="1:4" ht="16.5" thickTop="1" thickBot="1">
      <c r="A18" s="8">
        <v>14</v>
      </c>
      <c r="B18" s="9" t="s">
        <v>98</v>
      </c>
      <c r="C18" s="10">
        <v>8931456.7292659972</v>
      </c>
      <c r="D18" s="14">
        <f t="shared" si="0"/>
        <v>0.11646432918616242</v>
      </c>
    </row>
    <row r="19" spans="1:4" ht="16.5" thickTop="1" thickBot="1">
      <c r="A19" s="8">
        <v>15</v>
      </c>
      <c r="B19" s="9" t="s">
        <v>99</v>
      </c>
      <c r="C19" s="10">
        <v>774386.4960288438</v>
      </c>
      <c r="D19" s="14">
        <f t="shared" si="0"/>
        <v>1.009783807106167E-2</v>
      </c>
    </row>
    <row r="20" spans="1:4" ht="16.5" thickTop="1" thickBot="1">
      <c r="A20" s="8">
        <v>16</v>
      </c>
      <c r="B20" s="9" t="s">
        <v>100</v>
      </c>
      <c r="C20" s="10">
        <v>4253801.3065114981</v>
      </c>
      <c r="D20" s="14">
        <f t="shared" si="0"/>
        <v>5.5468680045298403E-2</v>
      </c>
    </row>
    <row r="21" spans="1:4" ht="16.5" thickTop="1" thickBot="1">
      <c r="A21" s="8">
        <v>17</v>
      </c>
      <c r="B21" s="9" t="s">
        <v>101</v>
      </c>
      <c r="C21" s="10">
        <v>20276614.756180026</v>
      </c>
      <c r="D21" s="14">
        <f t="shared" si="0"/>
        <v>0.26440281886007877</v>
      </c>
    </row>
    <row r="22" spans="1:4" ht="16.5" thickTop="1" thickBot="1">
      <c r="A22" s="8">
        <v>18</v>
      </c>
      <c r="B22" s="9" t="s">
        <v>102</v>
      </c>
      <c r="C22" s="10">
        <v>7925842.403388679</v>
      </c>
      <c r="D22" s="14">
        <f t="shared" si="0"/>
        <v>0.10335132853761965</v>
      </c>
    </row>
    <row r="23" spans="1:4" ht="16.5" thickTop="1" thickBot="1">
      <c r="A23" s="11"/>
      <c r="B23" s="12" t="s">
        <v>103</v>
      </c>
      <c r="C23" s="13">
        <f>SUM(C5:C22)</f>
        <v>76688345.622027397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35301.370754849013</v>
      </c>
      <c r="D5" s="7">
        <f>C5/C$23</f>
        <v>4.6990714245320371E-3</v>
      </c>
    </row>
    <row r="6" spans="1:4" ht="16.5" thickTop="1" thickBot="1">
      <c r="A6" s="8">
        <v>2</v>
      </c>
      <c r="B6" s="9" t="s">
        <v>86</v>
      </c>
      <c r="C6" s="10">
        <v>3044.9095558389831</v>
      </c>
      <c r="D6" s="7">
        <f t="shared" ref="D6:D23" si="0">C6/C$23</f>
        <v>4.0531705081628074E-4</v>
      </c>
    </row>
    <row r="7" spans="1:4" ht="16.5" thickTop="1" thickBot="1">
      <c r="A7" s="8">
        <v>3</v>
      </c>
      <c r="B7" s="9" t="s">
        <v>87</v>
      </c>
      <c r="C7" s="10">
        <v>288573.28094563773</v>
      </c>
      <c r="D7" s="7">
        <f t="shared" si="0"/>
        <v>3.8412855630792678E-2</v>
      </c>
    </row>
    <row r="8" spans="1:4" ht="16.5" thickTop="1" thickBot="1">
      <c r="A8" s="8">
        <v>4</v>
      </c>
      <c r="B8" s="9" t="s">
        <v>88</v>
      </c>
      <c r="C8" s="10">
        <v>60584.172108556813</v>
      </c>
      <c r="D8" s="7">
        <f t="shared" si="0"/>
        <v>8.0645410035570676E-3</v>
      </c>
    </row>
    <row r="9" spans="1:4" ht="16.5" thickTop="1" thickBot="1">
      <c r="A9" s="8">
        <v>5</v>
      </c>
      <c r="B9" s="9" t="s">
        <v>89</v>
      </c>
      <c r="C9" s="10">
        <v>46339.668561673527</v>
      </c>
      <c r="D9" s="7">
        <f t="shared" si="0"/>
        <v>6.1684123790160467E-3</v>
      </c>
    </row>
    <row r="10" spans="1:4" ht="16.5" thickTop="1" thickBot="1">
      <c r="A10" s="8">
        <v>6</v>
      </c>
      <c r="B10" s="9" t="s">
        <v>90</v>
      </c>
      <c r="C10" s="10">
        <v>21254.096111065592</v>
      </c>
      <c r="D10" s="7">
        <f t="shared" si="0"/>
        <v>2.8291965313003327E-3</v>
      </c>
    </row>
    <row r="11" spans="1:4" ht="16.5" thickTop="1" thickBot="1">
      <c r="A11" s="8">
        <v>7</v>
      </c>
      <c r="B11" s="9" t="s">
        <v>91</v>
      </c>
      <c r="C11" s="10">
        <v>538.18797583618118</v>
      </c>
      <c r="D11" s="7">
        <f t="shared" si="0"/>
        <v>7.1639816930654319E-5</v>
      </c>
    </row>
    <row r="12" spans="1:4" ht="16.5" thickTop="1" thickBot="1">
      <c r="A12" s="8">
        <v>8</v>
      </c>
      <c r="B12" s="9" t="s">
        <v>92</v>
      </c>
      <c r="C12" s="10">
        <v>3843.6571057625988</v>
      </c>
      <c r="D12" s="7">
        <f t="shared" si="0"/>
        <v>5.1164073476969989E-4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970560.57940968103</v>
      </c>
      <c r="D14" s="7">
        <f t="shared" si="0"/>
        <v>0.1291942320357298</v>
      </c>
    </row>
    <row r="15" spans="1:4" ht="16.5" thickTop="1" thickBot="1">
      <c r="A15" s="8">
        <v>11</v>
      </c>
      <c r="B15" s="9" t="s">
        <v>95</v>
      </c>
      <c r="C15" s="10">
        <v>45700.615981784897</v>
      </c>
      <c r="D15" s="7">
        <f t="shared" si="0"/>
        <v>6.0833461718768902E-3</v>
      </c>
    </row>
    <row r="16" spans="1:4" ht="16.5" thickTop="1" thickBot="1">
      <c r="A16" s="8">
        <v>12</v>
      </c>
      <c r="B16" s="9" t="s">
        <v>96</v>
      </c>
      <c r="C16" s="10">
        <v>9162.1320215989508</v>
      </c>
      <c r="D16" s="7">
        <f t="shared" si="0"/>
        <v>1.2195988951667473E-3</v>
      </c>
    </row>
    <row r="17" spans="1:4" ht="16.5" thickTop="1" thickBot="1">
      <c r="A17" s="8">
        <v>13</v>
      </c>
      <c r="B17" s="9" t="s">
        <v>97</v>
      </c>
      <c r="C17" s="10">
        <v>374169.68062442163</v>
      </c>
      <c r="D17" s="7">
        <f t="shared" si="0"/>
        <v>4.9806849324880234E-2</v>
      </c>
    </row>
    <row r="18" spans="1:4" ht="16.5" thickTop="1" thickBot="1">
      <c r="A18" s="8">
        <v>14</v>
      </c>
      <c r="B18" s="9" t="s">
        <v>98</v>
      </c>
      <c r="C18" s="10">
        <v>2599327.0325679886</v>
      </c>
      <c r="D18" s="7">
        <f t="shared" si="0"/>
        <v>0.3460042236483441</v>
      </c>
    </row>
    <row r="19" spans="1:4" ht="16.5" thickTop="1" thickBot="1">
      <c r="A19" s="8">
        <v>15</v>
      </c>
      <c r="B19" s="9" t="s">
        <v>99</v>
      </c>
      <c r="C19" s="10">
        <v>10496.566932055175</v>
      </c>
      <c r="D19" s="7">
        <f t="shared" si="0"/>
        <v>1.3972295316417198E-3</v>
      </c>
    </row>
    <row r="20" spans="1:4" ht="16.5" thickTop="1" thickBot="1">
      <c r="A20" s="8">
        <v>16</v>
      </c>
      <c r="B20" s="9" t="s">
        <v>100</v>
      </c>
      <c r="C20" s="10">
        <v>1465965.2256213946</v>
      </c>
      <c r="D20" s="7">
        <f t="shared" si="0"/>
        <v>0.19513903153828452</v>
      </c>
    </row>
    <row r="21" spans="1:4" ht="16.5" thickTop="1" thickBot="1">
      <c r="A21" s="8">
        <v>17</v>
      </c>
      <c r="B21" s="9" t="s">
        <v>101</v>
      </c>
      <c r="C21" s="10">
        <v>586203.85267189995</v>
      </c>
      <c r="D21" s="7">
        <f t="shared" si="0"/>
        <v>7.803135442446632E-2</v>
      </c>
    </row>
    <row r="22" spans="1:4" ht="16.5" thickTop="1" thickBot="1">
      <c r="A22" s="8">
        <v>18</v>
      </c>
      <c r="B22" s="9" t="s">
        <v>102</v>
      </c>
      <c r="C22" s="10">
        <v>991349.14091215027</v>
      </c>
      <c r="D22" s="7">
        <f t="shared" si="0"/>
        <v>0.13196145985789481</v>
      </c>
    </row>
    <row r="23" spans="1:4" ht="16.5" thickTop="1" thickBot="1">
      <c r="A23" s="11"/>
      <c r="B23" s="12" t="s">
        <v>103</v>
      </c>
      <c r="C23" s="13">
        <f>SUM(C5:C22)</f>
        <v>7512414.1698621958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1777349.5756632288</v>
      </c>
      <c r="D5" s="7">
        <f>C5/C$23</f>
        <v>1.7358189572130329E-2</v>
      </c>
    </row>
    <row r="6" spans="1:4" ht="16.5" thickTop="1" thickBot="1">
      <c r="A6" s="8">
        <v>2</v>
      </c>
      <c r="B6" s="9" t="s">
        <v>86</v>
      </c>
      <c r="C6" s="10">
        <v>489980.15376948297</v>
      </c>
      <c r="D6" s="7">
        <f t="shared" ref="D6:D23" si="0">C6/C$23</f>
        <v>4.7853098299688729E-3</v>
      </c>
    </row>
    <row r="7" spans="1:4" ht="16.5" thickTop="1" thickBot="1">
      <c r="A7" s="8">
        <v>3</v>
      </c>
      <c r="B7" s="9" t="s">
        <v>87</v>
      </c>
      <c r="C7" s="10">
        <v>1025201.2855795256</v>
      </c>
      <c r="D7" s="7">
        <f t="shared" si="0"/>
        <v>1.0012458161496214E-2</v>
      </c>
    </row>
    <row r="8" spans="1:4" ht="16.5" thickTop="1" thickBot="1">
      <c r="A8" s="8">
        <v>4</v>
      </c>
      <c r="B8" s="9" t="s">
        <v>88</v>
      </c>
      <c r="C8" s="10">
        <v>362162.15142378164</v>
      </c>
      <c r="D8" s="7">
        <f t="shared" si="0"/>
        <v>3.5369965291823548E-3</v>
      </c>
    </row>
    <row r="9" spans="1:4" ht="16.5" thickTop="1" thickBot="1">
      <c r="A9" s="8">
        <v>5</v>
      </c>
      <c r="B9" s="9" t="s">
        <v>89</v>
      </c>
      <c r="C9" s="10">
        <v>155098.77660283612</v>
      </c>
      <c r="D9" s="7">
        <f t="shared" si="0"/>
        <v>1.5147464536754947E-3</v>
      </c>
    </row>
    <row r="10" spans="1:4" ht="16.5" thickTop="1" thickBot="1">
      <c r="A10" s="8">
        <v>6</v>
      </c>
      <c r="B10" s="9" t="s">
        <v>90</v>
      </c>
      <c r="C10" s="10">
        <v>1162998.2841447508</v>
      </c>
      <c r="D10" s="7">
        <f t="shared" si="0"/>
        <v>1.1358229672243161E-2</v>
      </c>
    </row>
    <row r="11" spans="1:4" ht="16.5" thickTop="1" thickBot="1">
      <c r="A11" s="8">
        <v>7</v>
      </c>
      <c r="B11" s="9" t="s">
        <v>91</v>
      </c>
      <c r="C11" s="10">
        <v>2189394.0872392263</v>
      </c>
      <c r="D11" s="7">
        <f t="shared" si="0"/>
        <v>2.1382353890746757E-2</v>
      </c>
    </row>
    <row r="12" spans="1:4" ht="16.5" thickTop="1" thickBot="1">
      <c r="A12" s="8">
        <v>8</v>
      </c>
      <c r="B12" s="9" t="s">
        <v>92</v>
      </c>
      <c r="C12" s="10">
        <v>148460.47409383385</v>
      </c>
      <c r="D12" s="7">
        <f t="shared" si="0"/>
        <v>1.4499145742488426E-3</v>
      </c>
    </row>
    <row r="13" spans="1:4" ht="16.5" thickTop="1" thickBot="1">
      <c r="A13" s="8">
        <v>9</v>
      </c>
      <c r="B13" s="9" t="s">
        <v>93</v>
      </c>
      <c r="C13" s="10">
        <v>77106.508118318307</v>
      </c>
      <c r="D13" s="7">
        <f t="shared" si="0"/>
        <v>7.5304791105223763E-4</v>
      </c>
    </row>
    <row r="14" spans="1:4" ht="16.5" thickTop="1" thickBot="1">
      <c r="A14" s="8">
        <v>10</v>
      </c>
      <c r="B14" s="9" t="s">
        <v>94</v>
      </c>
      <c r="C14" s="10">
        <v>1771239.4727501546</v>
      </c>
      <c r="D14" s="7">
        <f t="shared" si="0"/>
        <v>1.7298516266370662E-2</v>
      </c>
    </row>
    <row r="15" spans="1:4" ht="16.5" thickTop="1" thickBot="1">
      <c r="A15" s="8">
        <v>11</v>
      </c>
      <c r="B15" s="9" t="s">
        <v>95</v>
      </c>
      <c r="C15" s="10">
        <v>70054.663144753868</v>
      </c>
      <c r="D15" s="7">
        <f t="shared" si="0"/>
        <v>6.8417723779780543E-4</v>
      </c>
    </row>
    <row r="16" spans="1:4" ht="16.5" thickTop="1" thickBot="1">
      <c r="A16" s="8">
        <v>12</v>
      </c>
      <c r="B16" s="9" t="s">
        <v>96</v>
      </c>
      <c r="C16" s="10">
        <v>37504844.22659412</v>
      </c>
      <c r="D16" s="7">
        <f t="shared" si="0"/>
        <v>0.36628483494334974</v>
      </c>
    </row>
    <row r="17" spans="1:4" ht="16.5" thickTop="1" thickBot="1">
      <c r="A17" s="8">
        <v>13</v>
      </c>
      <c r="B17" s="9" t="s">
        <v>97</v>
      </c>
      <c r="C17" s="10">
        <v>3278702.8432293613</v>
      </c>
      <c r="D17" s="7">
        <f t="shared" si="0"/>
        <v>3.2020907019498834E-2</v>
      </c>
    </row>
    <row r="18" spans="1:4" ht="16.5" thickTop="1" thickBot="1">
      <c r="A18" s="8">
        <v>14</v>
      </c>
      <c r="B18" s="9" t="s">
        <v>98</v>
      </c>
      <c r="C18" s="10">
        <v>3026787.266387173</v>
      </c>
      <c r="D18" s="7">
        <f t="shared" si="0"/>
        <v>2.9560615358885288E-2</v>
      </c>
    </row>
    <row r="19" spans="1:4" ht="16.5" thickTop="1" thickBot="1">
      <c r="A19" s="8">
        <v>15</v>
      </c>
      <c r="B19" s="9" t="s">
        <v>99</v>
      </c>
      <c r="C19" s="10">
        <v>147846.61790039969</v>
      </c>
      <c r="D19" s="7">
        <f t="shared" si="0"/>
        <v>1.4439194496422044E-3</v>
      </c>
    </row>
    <row r="20" spans="1:4" ht="16.5" thickTop="1" thickBot="1">
      <c r="A20" s="8">
        <v>16</v>
      </c>
      <c r="B20" s="9" t="s">
        <v>100</v>
      </c>
      <c r="C20" s="10">
        <v>3860135.131412779</v>
      </c>
      <c r="D20" s="7">
        <f t="shared" si="0"/>
        <v>3.7699368938212352E-2</v>
      </c>
    </row>
    <row r="21" spans="1:4" ht="16.5" thickTop="1" thickBot="1">
      <c r="A21" s="8">
        <v>17</v>
      </c>
      <c r="B21" s="9" t="s">
        <v>101</v>
      </c>
      <c r="C21" s="10">
        <v>43160402.292166457</v>
      </c>
      <c r="D21" s="7">
        <f t="shared" si="0"/>
        <v>0.42151890390908059</v>
      </c>
    </row>
    <row r="22" spans="1:4" ht="16.5" thickTop="1" thickBot="1">
      <c r="A22" s="8">
        <v>18</v>
      </c>
      <c r="B22" s="9" t="s">
        <v>102</v>
      </c>
      <c r="C22" s="10">
        <v>2184802.4351027696</v>
      </c>
      <c r="D22" s="7">
        <f t="shared" si="0"/>
        <v>2.1337510282418242E-2</v>
      </c>
    </row>
    <row r="23" spans="1:4" ht="16.5" thickTop="1" thickBot="1">
      <c r="A23" s="11"/>
      <c r="B23" s="12" t="s">
        <v>103</v>
      </c>
      <c r="C23" s="13">
        <f>SUM(C5:C22)</f>
        <v>102392566.24532296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17399.834426752728</v>
      </c>
      <c r="D5" s="7">
        <f>C5/C$23</f>
        <v>5.521787046061568E-4</v>
      </c>
    </row>
    <row r="6" spans="1:4" ht="16.5" thickTop="1" thickBot="1">
      <c r="A6" s="8">
        <v>2</v>
      </c>
      <c r="B6" s="9" t="s">
        <v>86</v>
      </c>
      <c r="C6" s="10">
        <v>23482.697201645889</v>
      </c>
      <c r="D6" s="7">
        <f t="shared" ref="D6:D23" si="0">C6/C$23</f>
        <v>7.4521659249394197E-4</v>
      </c>
    </row>
    <row r="7" spans="1:4" ht="16.5" thickTop="1" thickBot="1">
      <c r="A7" s="8">
        <v>3</v>
      </c>
      <c r="B7" s="9" t="s">
        <v>87</v>
      </c>
      <c r="C7" s="10">
        <v>285877.22528038779</v>
      </c>
      <c r="D7" s="7">
        <f t="shared" si="0"/>
        <v>9.0722309224402758E-3</v>
      </c>
    </row>
    <row r="8" spans="1:4" ht="16.5" thickTop="1" thickBot="1">
      <c r="A8" s="8">
        <v>4</v>
      </c>
      <c r="B8" s="9" t="s">
        <v>88</v>
      </c>
      <c r="C8" s="10">
        <v>70861.178222724935</v>
      </c>
      <c r="D8" s="7">
        <f t="shared" si="0"/>
        <v>2.2487589616214869E-3</v>
      </c>
    </row>
    <row r="9" spans="1:4" ht="16.5" thickTop="1" thickBot="1">
      <c r="A9" s="8">
        <v>5</v>
      </c>
      <c r="B9" s="9" t="s">
        <v>89</v>
      </c>
      <c r="C9" s="10">
        <v>26954.66185759793</v>
      </c>
      <c r="D9" s="7">
        <f t="shared" si="0"/>
        <v>8.5539838498354716E-4</v>
      </c>
    </row>
    <row r="10" spans="1:4" ht="16.5" thickTop="1" thickBot="1">
      <c r="A10" s="8">
        <v>6</v>
      </c>
      <c r="B10" s="9" t="s">
        <v>90</v>
      </c>
      <c r="C10" s="10">
        <v>241675.92019030201</v>
      </c>
      <c r="D10" s="7">
        <f t="shared" si="0"/>
        <v>7.6695153110193648E-3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17446.943056291559</v>
      </c>
      <c r="D13" s="7">
        <f t="shared" si="0"/>
        <v>5.5367368331667415E-4</v>
      </c>
    </row>
    <row r="14" spans="1:4" ht="16.5" thickTop="1" thickBot="1">
      <c r="A14" s="8">
        <v>10</v>
      </c>
      <c r="B14" s="9" t="s">
        <v>94</v>
      </c>
      <c r="C14" s="10">
        <v>906654.11440950574</v>
      </c>
      <c r="D14" s="7">
        <f t="shared" si="0"/>
        <v>2.8772405652937868E-2</v>
      </c>
    </row>
    <row r="15" spans="1:4" ht="16.5" thickTop="1" thickBot="1">
      <c r="A15" s="8">
        <v>11</v>
      </c>
      <c r="B15" s="9" t="s">
        <v>95</v>
      </c>
      <c r="C15" s="10">
        <v>21093792.160558145</v>
      </c>
      <c r="D15" s="7">
        <f t="shared" si="0"/>
        <v>0.66940538310755882</v>
      </c>
    </row>
    <row r="16" spans="1:4" ht="16.5" thickTop="1" thickBot="1">
      <c r="A16" s="8">
        <v>12</v>
      </c>
      <c r="B16" s="9" t="s">
        <v>96</v>
      </c>
      <c r="C16" s="10">
        <v>3103948.397908825</v>
      </c>
      <c r="D16" s="7">
        <f t="shared" si="0"/>
        <v>9.8502903159034039E-2</v>
      </c>
    </row>
    <row r="17" spans="1:4" ht="16.5" thickTop="1" thickBot="1">
      <c r="A17" s="8">
        <v>13</v>
      </c>
      <c r="B17" s="9" t="s">
        <v>97</v>
      </c>
      <c r="C17" s="10">
        <v>172114.98611045905</v>
      </c>
      <c r="D17" s="7">
        <f t="shared" si="0"/>
        <v>5.4620192205769519E-3</v>
      </c>
    </row>
    <row r="18" spans="1:4" ht="16.5" thickTop="1" thickBot="1">
      <c r="A18" s="8">
        <v>14</v>
      </c>
      <c r="B18" s="9" t="s">
        <v>98</v>
      </c>
      <c r="C18" s="10">
        <v>1884125.256956148</v>
      </c>
      <c r="D18" s="7">
        <f t="shared" si="0"/>
        <v>5.9792169177321851E-2</v>
      </c>
    </row>
    <row r="19" spans="1:4" ht="16.5" thickTop="1" thickBot="1">
      <c r="A19" s="8">
        <v>15</v>
      </c>
      <c r="B19" s="9" t="s">
        <v>99</v>
      </c>
      <c r="C19" s="10">
        <v>57800.874109953918</v>
      </c>
      <c r="D19" s="7">
        <f t="shared" si="0"/>
        <v>1.8342939943190224E-3</v>
      </c>
    </row>
    <row r="20" spans="1:4" ht="16.5" thickTop="1" thickBot="1">
      <c r="A20" s="8">
        <v>16</v>
      </c>
      <c r="B20" s="9" t="s">
        <v>100</v>
      </c>
      <c r="C20" s="10">
        <v>1101066.7497078967</v>
      </c>
      <c r="D20" s="7">
        <f t="shared" si="0"/>
        <v>3.4942034310615225E-2</v>
      </c>
    </row>
    <row r="21" spans="1:4" ht="16.5" thickTop="1" thickBot="1">
      <c r="A21" s="8">
        <v>17</v>
      </c>
      <c r="B21" s="9" t="s">
        <v>101</v>
      </c>
      <c r="C21" s="10">
        <v>1550187.9708751598</v>
      </c>
      <c r="D21" s="7">
        <f t="shared" si="0"/>
        <v>4.919476614891221E-2</v>
      </c>
    </row>
    <row r="22" spans="1:4" ht="16.5" thickTop="1" thickBot="1">
      <c r="A22" s="8">
        <v>18</v>
      </c>
      <c r="B22" s="9" t="s">
        <v>102</v>
      </c>
      <c r="C22" s="10">
        <v>957848.7527257012</v>
      </c>
      <c r="D22" s="7">
        <f t="shared" si="0"/>
        <v>3.0397052668242438E-2</v>
      </c>
    </row>
    <row r="23" spans="1:4" ht="16.5" thickTop="1" thickBot="1">
      <c r="A23" s="11"/>
      <c r="B23" s="12" t="s">
        <v>103</v>
      </c>
      <c r="C23" s="13">
        <f>SUM(C5:C22)</f>
        <v>31511237.7235975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139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1187929.6434657457</v>
      </c>
      <c r="D5" s="7">
        <f>C5/C$23</f>
        <v>2.772998301357819E-2</v>
      </c>
    </row>
    <row r="6" spans="1:4" ht="16.5" thickTop="1" thickBot="1">
      <c r="A6" s="8">
        <v>2</v>
      </c>
      <c r="B6" s="9" t="s">
        <v>86</v>
      </c>
      <c r="C6" s="10">
        <v>278813.16475753905</v>
      </c>
      <c r="D6" s="7">
        <f t="shared" ref="D6:D23" si="0">C6/C$23</f>
        <v>6.5083688796014755E-3</v>
      </c>
    </row>
    <row r="7" spans="1:4" ht="16.5" thickTop="1" thickBot="1">
      <c r="A7" s="8">
        <v>3</v>
      </c>
      <c r="B7" s="9" t="s">
        <v>87</v>
      </c>
      <c r="C7" s="10">
        <v>807617.72530890466</v>
      </c>
      <c r="D7" s="7">
        <f t="shared" si="0"/>
        <v>1.8852316656517844E-2</v>
      </c>
    </row>
    <row r="8" spans="1:4" ht="16.5" thickTop="1" thickBot="1">
      <c r="A8" s="8">
        <v>4</v>
      </c>
      <c r="B8" s="9" t="s">
        <v>88</v>
      </c>
      <c r="C8" s="10">
        <v>46768.333582211657</v>
      </c>
      <c r="D8" s="7">
        <f t="shared" si="0"/>
        <v>1.0917187755534645E-3</v>
      </c>
    </row>
    <row r="9" spans="1:4" ht="16.5" thickTop="1" thickBot="1">
      <c r="A9" s="8">
        <v>5</v>
      </c>
      <c r="B9" s="9" t="s">
        <v>89</v>
      </c>
      <c r="C9" s="10">
        <v>73527.542138529912</v>
      </c>
      <c r="D9" s="7">
        <f t="shared" si="0"/>
        <v>1.7163621648358857E-3</v>
      </c>
    </row>
    <row r="10" spans="1:4" ht="16.5" thickTop="1" thickBot="1">
      <c r="A10" s="8">
        <v>6</v>
      </c>
      <c r="B10" s="9" t="s">
        <v>90</v>
      </c>
      <c r="C10" s="10">
        <v>868036.79345218744</v>
      </c>
      <c r="D10" s="7">
        <f t="shared" si="0"/>
        <v>2.026268615316705E-2</v>
      </c>
    </row>
    <row r="11" spans="1:4" ht="16.5" thickTop="1" thickBot="1">
      <c r="A11" s="8">
        <v>7</v>
      </c>
      <c r="B11" s="9" t="s">
        <v>91</v>
      </c>
      <c r="C11" s="10">
        <v>179654.44416306962</v>
      </c>
      <c r="D11" s="7">
        <f t="shared" si="0"/>
        <v>4.1936950663353017E-3</v>
      </c>
    </row>
    <row r="12" spans="1:4" ht="16.5" thickTop="1" thickBot="1">
      <c r="A12" s="8">
        <v>8</v>
      </c>
      <c r="B12" s="9" t="s">
        <v>92</v>
      </c>
      <c r="C12" s="10">
        <v>40421.213134320962</v>
      </c>
      <c r="D12" s="7">
        <f t="shared" si="0"/>
        <v>9.4355718772436278E-4</v>
      </c>
    </row>
    <row r="13" spans="1:4" ht="16.5" thickTop="1" thickBot="1">
      <c r="A13" s="8">
        <v>9</v>
      </c>
      <c r="B13" s="9" t="s">
        <v>93</v>
      </c>
      <c r="C13" s="10">
        <v>46548.409786317352</v>
      </c>
      <c r="D13" s="7">
        <f t="shared" si="0"/>
        <v>1.0865850682182064E-3</v>
      </c>
    </row>
    <row r="14" spans="1:4" ht="16.5" thickTop="1" thickBot="1">
      <c r="A14" s="8">
        <v>10</v>
      </c>
      <c r="B14" s="9" t="s">
        <v>94</v>
      </c>
      <c r="C14" s="10">
        <v>2132277.7336009885</v>
      </c>
      <c r="D14" s="7">
        <f t="shared" si="0"/>
        <v>4.9774012845139839E-2</v>
      </c>
    </row>
    <row r="15" spans="1:4" ht="16.5" thickTop="1" thickBot="1">
      <c r="A15" s="8">
        <v>11</v>
      </c>
      <c r="B15" s="9" t="s">
        <v>95</v>
      </c>
      <c r="C15" s="10">
        <v>10111.727697713759</v>
      </c>
      <c r="D15" s="7">
        <f t="shared" si="0"/>
        <v>2.3603926279462022E-4</v>
      </c>
    </row>
    <row r="16" spans="1:4" ht="16.5" thickTop="1" thickBot="1">
      <c r="A16" s="8">
        <v>12</v>
      </c>
      <c r="B16" s="9" t="s">
        <v>96</v>
      </c>
      <c r="C16" s="10">
        <v>5924978.2602442503</v>
      </c>
      <c r="D16" s="7">
        <f t="shared" si="0"/>
        <v>0.13830747251415884</v>
      </c>
    </row>
    <row r="17" spans="1:4" ht="16.5" thickTop="1" thickBot="1">
      <c r="A17" s="8">
        <v>13</v>
      </c>
      <c r="B17" s="9" t="s">
        <v>97</v>
      </c>
      <c r="C17" s="10">
        <v>1428581.5601645759</v>
      </c>
      <c r="D17" s="7">
        <f t="shared" si="0"/>
        <v>3.3347549339117925E-2</v>
      </c>
    </row>
    <row r="18" spans="1:4" ht="16.5" thickTop="1" thickBot="1">
      <c r="A18" s="8">
        <v>14</v>
      </c>
      <c r="B18" s="9" t="s">
        <v>98</v>
      </c>
      <c r="C18" s="10">
        <v>5163302.422722253</v>
      </c>
      <c r="D18" s="7">
        <f t="shared" si="0"/>
        <v>0.12052758281065977</v>
      </c>
    </row>
    <row r="19" spans="1:4" ht="16.5" thickTop="1" thickBot="1">
      <c r="A19" s="8">
        <v>15</v>
      </c>
      <c r="B19" s="9" t="s">
        <v>99</v>
      </c>
      <c r="C19" s="10">
        <v>108263.65485127938</v>
      </c>
      <c r="D19" s="7">
        <f t="shared" si="0"/>
        <v>2.5272113769761627E-3</v>
      </c>
    </row>
    <row r="20" spans="1:4" ht="16.5" thickTop="1" thickBot="1">
      <c r="A20" s="8">
        <v>16</v>
      </c>
      <c r="B20" s="9" t="s">
        <v>100</v>
      </c>
      <c r="C20" s="10">
        <v>2567218.2912477786</v>
      </c>
      <c r="D20" s="7">
        <f t="shared" si="0"/>
        <v>5.9926882033818768E-2</v>
      </c>
    </row>
    <row r="21" spans="1:4" ht="16.5" thickTop="1" thickBot="1">
      <c r="A21" s="8">
        <v>17</v>
      </c>
      <c r="B21" s="9" t="s">
        <v>101</v>
      </c>
      <c r="C21" s="10">
        <v>19529284.968622141</v>
      </c>
      <c r="D21" s="7">
        <f t="shared" si="0"/>
        <v>0.45587442272025053</v>
      </c>
    </row>
    <row r="22" spans="1:4" ht="16.5" thickTop="1" thickBot="1">
      <c r="A22" s="8">
        <v>18</v>
      </c>
      <c r="B22" s="9" t="s">
        <v>102</v>
      </c>
      <c r="C22" s="10">
        <v>2445840.8564648754</v>
      </c>
      <c r="D22" s="7">
        <f t="shared" si="0"/>
        <v>5.7093554131551753E-2</v>
      </c>
    </row>
    <row r="23" spans="1:4" ht="16.5" thickTop="1" thickBot="1">
      <c r="A23" s="11"/>
      <c r="B23" s="12" t="s">
        <v>103</v>
      </c>
      <c r="C23" s="13">
        <f>SUM(C5:C22)</f>
        <v>42839176.745404683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67365.10017110745</v>
      </c>
      <c r="D5" s="7">
        <f>C5/C$23</f>
        <v>2.6084167993611147E-3</v>
      </c>
    </row>
    <row r="6" spans="1:4" ht="16.5" thickTop="1" thickBot="1">
      <c r="A6" s="8">
        <v>2</v>
      </c>
      <c r="B6" s="9" t="s">
        <v>86</v>
      </c>
      <c r="C6" s="10">
        <v>187417.46201625327</v>
      </c>
      <c r="D6" s="7">
        <f t="shared" ref="D6:D23" si="0">C6/C$23</f>
        <v>7.2569157497740858E-3</v>
      </c>
    </row>
    <row r="7" spans="1:4" ht="16.5" thickTop="1" thickBot="1">
      <c r="A7" s="8">
        <v>3</v>
      </c>
      <c r="B7" s="9" t="s">
        <v>87</v>
      </c>
      <c r="C7" s="10">
        <v>552780.30749045406</v>
      </c>
      <c r="D7" s="7">
        <f t="shared" si="0"/>
        <v>2.1403982726244334E-2</v>
      </c>
    </row>
    <row r="8" spans="1:4" ht="16.5" thickTop="1" thickBot="1">
      <c r="A8" s="8">
        <v>4</v>
      </c>
      <c r="B8" s="9" t="s">
        <v>88</v>
      </c>
      <c r="C8" s="10">
        <v>107171.03562895133</v>
      </c>
      <c r="D8" s="7">
        <f t="shared" si="0"/>
        <v>4.1497263275707469E-3</v>
      </c>
    </row>
    <row r="9" spans="1:4" ht="16.5" thickTop="1" thickBot="1">
      <c r="A9" s="8">
        <v>5</v>
      </c>
      <c r="B9" s="9" t="s">
        <v>89</v>
      </c>
      <c r="C9" s="10">
        <v>25157.139219490484</v>
      </c>
      <c r="D9" s="7">
        <f t="shared" si="0"/>
        <v>9.7409941345458814E-4</v>
      </c>
    </row>
    <row r="10" spans="1:4" ht="16.5" thickTop="1" thickBot="1">
      <c r="A10" s="8">
        <v>6</v>
      </c>
      <c r="B10" s="9" t="s">
        <v>90</v>
      </c>
      <c r="C10" s="10">
        <v>648477.9198835853</v>
      </c>
      <c r="D10" s="7">
        <f t="shared" si="0"/>
        <v>2.5109451272879887E-2</v>
      </c>
    </row>
    <row r="11" spans="1:4" ht="16.5" thickTop="1" thickBot="1">
      <c r="A11" s="8">
        <v>7</v>
      </c>
      <c r="B11" s="9" t="s">
        <v>91</v>
      </c>
      <c r="C11" s="10">
        <v>596591.68289602385</v>
      </c>
      <c r="D11" s="7">
        <f t="shared" si="0"/>
        <v>2.3100385274755914E-2</v>
      </c>
    </row>
    <row r="12" spans="1:4" ht="16.5" thickTop="1" thickBot="1">
      <c r="A12" s="8">
        <v>8</v>
      </c>
      <c r="B12" s="9" t="s">
        <v>92</v>
      </c>
      <c r="C12" s="10">
        <v>17264.718619253599</v>
      </c>
      <c r="D12" s="7">
        <f t="shared" si="0"/>
        <v>6.6850018731239697E-4</v>
      </c>
    </row>
    <row r="13" spans="1:4" ht="16.5" thickTop="1" thickBot="1">
      <c r="A13" s="8">
        <v>9</v>
      </c>
      <c r="B13" s="9" t="s">
        <v>93</v>
      </c>
      <c r="C13" s="10">
        <v>72492.499120398119</v>
      </c>
      <c r="D13" s="7">
        <f t="shared" si="0"/>
        <v>2.8069527404104909E-3</v>
      </c>
    </row>
    <row r="14" spans="1:4" ht="16.5" thickTop="1" thickBot="1">
      <c r="A14" s="8">
        <v>10</v>
      </c>
      <c r="B14" s="9" t="s">
        <v>94</v>
      </c>
      <c r="C14" s="10">
        <v>1140837.1158846605</v>
      </c>
      <c r="D14" s="7">
        <f t="shared" si="0"/>
        <v>4.4173892577161603E-2</v>
      </c>
    </row>
    <row r="15" spans="1:4" ht="16.5" thickTop="1" thickBot="1">
      <c r="A15" s="8">
        <v>11</v>
      </c>
      <c r="B15" s="9" t="s">
        <v>95</v>
      </c>
      <c r="C15" s="10">
        <v>53317.883845594391</v>
      </c>
      <c r="D15" s="7">
        <f t="shared" si="0"/>
        <v>2.0645002171151179E-3</v>
      </c>
    </row>
    <row r="16" spans="1:4" ht="16.5" thickTop="1" thickBot="1">
      <c r="A16" s="8">
        <v>12</v>
      </c>
      <c r="B16" s="9" t="s">
        <v>96</v>
      </c>
      <c r="C16" s="10">
        <v>3667772.0374999535</v>
      </c>
      <c r="D16" s="7">
        <f t="shared" si="0"/>
        <v>0.14201831771260534</v>
      </c>
    </row>
    <row r="17" spans="1:4" ht="16.5" thickTop="1" thickBot="1">
      <c r="A17" s="8">
        <v>13</v>
      </c>
      <c r="B17" s="9" t="s">
        <v>97</v>
      </c>
      <c r="C17" s="10">
        <v>398763.68351862213</v>
      </c>
      <c r="D17" s="7">
        <f t="shared" si="0"/>
        <v>1.5440367318138486E-2</v>
      </c>
    </row>
    <row r="18" spans="1:4" ht="16.5" thickTop="1" thickBot="1">
      <c r="A18" s="8">
        <v>14</v>
      </c>
      <c r="B18" s="9" t="s">
        <v>98</v>
      </c>
      <c r="C18" s="10">
        <v>3580159.9019604786</v>
      </c>
      <c r="D18" s="7">
        <f t="shared" si="0"/>
        <v>0.13862592364522319</v>
      </c>
    </row>
    <row r="19" spans="1:4" ht="16.5" thickTop="1" thickBot="1">
      <c r="A19" s="8">
        <v>15</v>
      </c>
      <c r="B19" s="9" t="s">
        <v>99</v>
      </c>
      <c r="C19" s="10">
        <v>76097.640688625732</v>
      </c>
      <c r="D19" s="7">
        <f t="shared" si="0"/>
        <v>2.9465459690519468E-3</v>
      </c>
    </row>
    <row r="20" spans="1:4" ht="16.5" thickTop="1" thickBot="1">
      <c r="A20" s="8">
        <v>16</v>
      </c>
      <c r="B20" s="9" t="s">
        <v>100</v>
      </c>
      <c r="C20" s="10">
        <v>1916090.8251911558</v>
      </c>
      <c r="D20" s="7">
        <f t="shared" si="0"/>
        <v>7.4192177920547539E-2</v>
      </c>
    </row>
    <row r="21" spans="1:4" ht="16.5" thickTop="1" thickBot="1">
      <c r="A21" s="8">
        <v>17</v>
      </c>
      <c r="B21" s="9" t="s">
        <v>101</v>
      </c>
      <c r="C21" s="10">
        <v>10794584.710739961</v>
      </c>
      <c r="D21" s="7">
        <f t="shared" si="0"/>
        <v>0.41797274894719227</v>
      </c>
    </row>
    <row r="22" spans="1:4" ht="16.5" thickTop="1" thickBot="1">
      <c r="A22" s="8">
        <v>18</v>
      </c>
      <c r="B22" s="9" t="s">
        <v>102</v>
      </c>
      <c r="C22" s="10">
        <v>1923707.3733433816</v>
      </c>
      <c r="D22" s="7">
        <f t="shared" si="0"/>
        <v>7.4487095201200962E-2</v>
      </c>
    </row>
    <row r="23" spans="1:4" ht="16.5" thickTop="1" thickBot="1">
      <c r="A23" s="11"/>
      <c r="B23" s="12" t="s">
        <v>103</v>
      </c>
      <c r="C23" s="13">
        <f>SUM(C5:C22)</f>
        <v>25826049.03771795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132869.7168952557</v>
      </c>
      <c r="D5" s="7">
        <f>C5/C$23</f>
        <v>3.77199347435698E-2</v>
      </c>
    </row>
    <row r="6" spans="1:4" ht="16.5" thickTop="1" thickBot="1">
      <c r="A6" s="8">
        <v>2</v>
      </c>
      <c r="B6" s="9" t="s">
        <v>86</v>
      </c>
      <c r="C6" s="10">
        <v>3613.2359421267379</v>
      </c>
      <c r="D6" s="7">
        <f t="shared" ref="D6:D23" si="0">C6/C$23</f>
        <v>1.0257493365292778E-3</v>
      </c>
    </row>
    <row r="7" spans="1:4" ht="16.5" thickTop="1" thickBot="1">
      <c r="A7" s="8">
        <v>3</v>
      </c>
      <c r="B7" s="9" t="s">
        <v>87</v>
      </c>
      <c r="C7" s="10">
        <v>96287.970996584205</v>
      </c>
      <c r="D7" s="7">
        <f t="shared" si="0"/>
        <v>2.7334866570424544E-2</v>
      </c>
    </row>
    <row r="8" spans="1:4" ht="16.5" thickTop="1" thickBot="1">
      <c r="A8" s="8">
        <v>4</v>
      </c>
      <c r="B8" s="9" t="s">
        <v>88</v>
      </c>
      <c r="C8" s="10">
        <v>3228.5659753913615</v>
      </c>
      <c r="D8" s="7">
        <f t="shared" si="0"/>
        <v>9.1654668010676189E-4</v>
      </c>
    </row>
    <row r="9" spans="1:4" ht="16.5" thickTop="1" thickBot="1">
      <c r="A9" s="8">
        <v>5</v>
      </c>
      <c r="B9" s="9" t="s">
        <v>89</v>
      </c>
      <c r="C9" s="10">
        <v>38054.692548926803</v>
      </c>
      <c r="D9" s="7">
        <f t="shared" si="0"/>
        <v>1.0803218018171188E-2</v>
      </c>
    </row>
    <row r="10" spans="1:4" ht="16.5" thickTop="1" thickBot="1">
      <c r="A10" s="8">
        <v>6</v>
      </c>
      <c r="B10" s="9" t="s">
        <v>90</v>
      </c>
      <c r="C10" s="10">
        <v>70908.330656600563</v>
      </c>
      <c r="D10" s="7">
        <f t="shared" si="0"/>
        <v>2.0129926273952541E-2</v>
      </c>
    </row>
    <row r="11" spans="1:4" ht="16.5" thickTop="1" thickBot="1">
      <c r="A11" s="8">
        <v>7</v>
      </c>
      <c r="B11" s="9" t="s">
        <v>91</v>
      </c>
      <c r="C11" s="10">
        <v>56375.53490914451</v>
      </c>
      <c r="D11" s="7">
        <f t="shared" si="0"/>
        <v>1.600426001948305E-2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679.65692707952928</v>
      </c>
      <c r="D13" s="7">
        <f t="shared" si="0"/>
        <v>1.9294550734735868E-4</v>
      </c>
    </row>
    <row r="14" spans="1:4" ht="16.5" thickTop="1" thickBot="1">
      <c r="A14" s="8">
        <v>10</v>
      </c>
      <c r="B14" s="9" t="s">
        <v>94</v>
      </c>
      <c r="C14" s="10">
        <v>369763.14869745291</v>
      </c>
      <c r="D14" s="7">
        <f t="shared" si="0"/>
        <v>0.10497081024444355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131228.33820128057</v>
      </c>
      <c r="D17" s="7">
        <f t="shared" si="0"/>
        <v>3.7253969295061813E-2</v>
      </c>
    </row>
    <row r="18" spans="1:4" ht="16.5" thickTop="1" thickBot="1">
      <c r="A18" s="8">
        <v>14</v>
      </c>
      <c r="B18" s="9" t="s">
        <v>98</v>
      </c>
      <c r="C18" s="10">
        <v>1225411.3281404378</v>
      </c>
      <c r="D18" s="7">
        <f t="shared" si="0"/>
        <v>0.34787787926068015</v>
      </c>
    </row>
    <row r="19" spans="1:4" ht="16.5" thickTop="1" thickBot="1">
      <c r="A19" s="8">
        <v>15</v>
      </c>
      <c r="B19" s="9" t="s">
        <v>99</v>
      </c>
      <c r="C19" s="10">
        <v>2021.3162615204203</v>
      </c>
      <c r="D19" s="7">
        <f t="shared" si="0"/>
        <v>5.7382464012301309E-4</v>
      </c>
    </row>
    <row r="20" spans="1:4" ht="16.5" thickTop="1" thickBot="1">
      <c r="A20" s="8">
        <v>16</v>
      </c>
      <c r="B20" s="9" t="s">
        <v>100</v>
      </c>
      <c r="C20" s="10">
        <v>837692.94847436796</v>
      </c>
      <c r="D20" s="7">
        <f t="shared" si="0"/>
        <v>0.23780981919688265</v>
      </c>
    </row>
    <row r="21" spans="1:4" ht="16.5" thickTop="1" thickBot="1">
      <c r="A21" s="8">
        <v>17</v>
      </c>
      <c r="B21" s="9" t="s">
        <v>101</v>
      </c>
      <c r="C21" s="10">
        <v>306406.8194419003</v>
      </c>
      <c r="D21" s="7">
        <f t="shared" si="0"/>
        <v>8.6984796117571442E-2</v>
      </c>
    </row>
    <row r="22" spans="1:4" ht="16.5" thickTop="1" thickBot="1">
      <c r="A22" s="8">
        <v>18</v>
      </c>
      <c r="B22" s="9" t="s">
        <v>102</v>
      </c>
      <c r="C22" s="10">
        <v>247991.44903871685</v>
      </c>
      <c r="D22" s="7">
        <f t="shared" si="0"/>
        <v>7.040145409565271E-2</v>
      </c>
    </row>
    <row r="23" spans="1:4" ht="16.5" thickTop="1" thickBot="1">
      <c r="A23" s="11"/>
      <c r="B23" s="12" t="s">
        <v>103</v>
      </c>
      <c r="C23" s="13">
        <f>SUM(C5:C22)</f>
        <v>3522533.0531067867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1404543.9874926268</v>
      </c>
      <c r="D5" s="7">
        <f>C5/C$23</f>
        <v>3.9327760479726012E-2</v>
      </c>
    </row>
    <row r="6" spans="1:4" ht="16.5" thickTop="1" thickBot="1">
      <c r="A6" s="8">
        <v>2</v>
      </c>
      <c r="B6" s="9" t="s">
        <v>86</v>
      </c>
      <c r="C6" s="10">
        <v>281983.47593809059</v>
      </c>
      <c r="D6" s="7">
        <f t="shared" ref="D6:D23" si="0">C6/C$23</f>
        <v>7.895643496884092E-3</v>
      </c>
    </row>
    <row r="7" spans="1:4" ht="16.5" thickTop="1" thickBot="1">
      <c r="A7" s="8">
        <v>3</v>
      </c>
      <c r="B7" s="9" t="s">
        <v>87</v>
      </c>
      <c r="C7" s="10">
        <v>441523.34462379245</v>
      </c>
      <c r="D7" s="7">
        <f t="shared" si="0"/>
        <v>1.2362819889016247E-2</v>
      </c>
    </row>
    <row r="8" spans="1:4" ht="16.5" thickTop="1" thickBot="1">
      <c r="A8" s="8">
        <v>4</v>
      </c>
      <c r="B8" s="9" t="s">
        <v>88</v>
      </c>
      <c r="C8" s="10">
        <v>19815.832682113756</v>
      </c>
      <c r="D8" s="7">
        <f t="shared" si="0"/>
        <v>5.5485077602995868E-4</v>
      </c>
    </row>
    <row r="9" spans="1:4" ht="16.5" thickTop="1" thickBot="1">
      <c r="A9" s="8">
        <v>5</v>
      </c>
      <c r="B9" s="9" t="s">
        <v>89</v>
      </c>
      <c r="C9" s="10">
        <v>504500.49053391791</v>
      </c>
      <c r="D9" s="7">
        <f t="shared" si="0"/>
        <v>1.4126203686252553E-2</v>
      </c>
    </row>
    <row r="10" spans="1:4" ht="16.5" thickTop="1" thickBot="1">
      <c r="A10" s="8">
        <v>6</v>
      </c>
      <c r="B10" s="9" t="s">
        <v>90</v>
      </c>
      <c r="C10" s="10">
        <v>950815.57083133701</v>
      </c>
      <c r="D10" s="7">
        <f t="shared" si="0"/>
        <v>2.6623193978284061E-2</v>
      </c>
    </row>
    <row r="11" spans="1:4" ht="16.5" thickTop="1" thickBot="1">
      <c r="A11" s="8">
        <v>7</v>
      </c>
      <c r="B11" s="9" t="s">
        <v>91</v>
      </c>
      <c r="C11" s="10">
        <v>1446187.2123791208</v>
      </c>
      <c r="D11" s="7">
        <f t="shared" si="0"/>
        <v>4.0493786455788938E-2</v>
      </c>
    </row>
    <row r="12" spans="1:4" ht="16.5" thickTop="1" thickBot="1">
      <c r="A12" s="8">
        <v>8</v>
      </c>
      <c r="B12" s="9" t="s">
        <v>92</v>
      </c>
      <c r="C12" s="10">
        <v>144982.3954863213</v>
      </c>
      <c r="D12" s="7">
        <f t="shared" si="0"/>
        <v>4.0595616614626569E-3</v>
      </c>
    </row>
    <row r="13" spans="1:4" ht="16.5" thickTop="1" thickBot="1">
      <c r="A13" s="8">
        <v>9</v>
      </c>
      <c r="B13" s="9" t="s">
        <v>93</v>
      </c>
      <c r="C13" s="10">
        <v>191352.2272647027</v>
      </c>
      <c r="D13" s="7">
        <f t="shared" si="0"/>
        <v>5.35793441013027E-3</v>
      </c>
    </row>
    <row r="14" spans="1:4" ht="16.5" thickTop="1" thickBot="1">
      <c r="A14" s="8">
        <v>10</v>
      </c>
      <c r="B14" s="9" t="s">
        <v>94</v>
      </c>
      <c r="C14" s="10">
        <v>2529728.5449520238</v>
      </c>
      <c r="D14" s="7">
        <f t="shared" si="0"/>
        <v>7.0833351735893044E-2</v>
      </c>
    </row>
    <row r="15" spans="1:4" ht="16.5" thickTop="1" thickBot="1">
      <c r="A15" s="8">
        <v>11</v>
      </c>
      <c r="B15" s="9" t="s">
        <v>95</v>
      </c>
      <c r="C15" s="10">
        <v>661869.37393388129</v>
      </c>
      <c r="D15" s="7">
        <f t="shared" si="0"/>
        <v>1.8532591672978514E-2</v>
      </c>
    </row>
    <row r="16" spans="1:4" ht="16.5" thickTop="1" thickBot="1">
      <c r="A16" s="8">
        <v>12</v>
      </c>
      <c r="B16" s="9" t="s">
        <v>96</v>
      </c>
      <c r="C16" s="10">
        <v>5196476.9286503717</v>
      </c>
      <c r="D16" s="7">
        <f t="shared" si="0"/>
        <v>0.1455033105465178</v>
      </c>
    </row>
    <row r="17" spans="1:4" ht="16.5" thickTop="1" thickBot="1">
      <c r="A17" s="8">
        <v>13</v>
      </c>
      <c r="B17" s="9" t="s">
        <v>97</v>
      </c>
      <c r="C17" s="10">
        <v>1015360.1266120257</v>
      </c>
      <c r="D17" s="7">
        <f t="shared" si="0"/>
        <v>2.8430465842047292E-2</v>
      </c>
    </row>
    <row r="18" spans="1:4" ht="16.5" thickTop="1" thickBot="1">
      <c r="A18" s="8">
        <v>14</v>
      </c>
      <c r="B18" s="9" t="s">
        <v>98</v>
      </c>
      <c r="C18" s="10">
        <v>4858840.6163672023</v>
      </c>
      <c r="D18" s="7">
        <f t="shared" si="0"/>
        <v>0.13604936667792097</v>
      </c>
    </row>
    <row r="19" spans="1:4" ht="16.5" thickTop="1" thickBot="1">
      <c r="A19" s="8">
        <v>15</v>
      </c>
      <c r="B19" s="9" t="s">
        <v>99</v>
      </c>
      <c r="C19" s="10">
        <v>112330.4496778786</v>
      </c>
      <c r="D19" s="7">
        <f t="shared" si="0"/>
        <v>3.1452948849241477E-3</v>
      </c>
    </row>
    <row r="20" spans="1:4" ht="16.5" thickTop="1" thickBot="1">
      <c r="A20" s="8">
        <v>16</v>
      </c>
      <c r="B20" s="9" t="s">
        <v>100</v>
      </c>
      <c r="C20" s="10">
        <v>3549221.8783277231</v>
      </c>
      <c r="D20" s="7">
        <f t="shared" si="0"/>
        <v>9.9379548923531805E-2</v>
      </c>
    </row>
    <row r="21" spans="1:4" ht="16.5" thickTop="1" thickBot="1">
      <c r="A21" s="8">
        <v>17</v>
      </c>
      <c r="B21" s="9" t="s">
        <v>101</v>
      </c>
      <c r="C21" s="10">
        <v>9380318.4416691717</v>
      </c>
      <c r="D21" s="7">
        <f t="shared" si="0"/>
        <v>0.26265244818433181</v>
      </c>
    </row>
    <row r="22" spans="1:4" ht="16.5" thickTop="1" thickBot="1">
      <c r="A22" s="8">
        <v>18</v>
      </c>
      <c r="B22" s="9" t="s">
        <v>102</v>
      </c>
      <c r="C22" s="10">
        <v>3023954.5763647985</v>
      </c>
      <c r="D22" s="7">
        <f t="shared" si="0"/>
        <v>8.4671866698279849E-2</v>
      </c>
    </row>
    <row r="23" spans="1:4" ht="16.5" thickTop="1" thickBot="1">
      <c r="A23" s="11"/>
      <c r="B23" s="12" t="s">
        <v>103</v>
      </c>
      <c r="C23" s="13">
        <f>SUM(C5:C22)</f>
        <v>35713805.473787099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157134.88553252461</v>
      </c>
      <c r="D5" s="7">
        <f>C5/C$23</f>
        <v>9.0971231475831995E-3</v>
      </c>
    </row>
    <row r="6" spans="1:4" ht="16.5" thickTop="1" thickBot="1">
      <c r="A6" s="8">
        <v>2</v>
      </c>
      <c r="B6" s="9" t="s">
        <v>86</v>
      </c>
      <c r="C6" s="10">
        <v>141620.31716382396</v>
      </c>
      <c r="D6" s="7">
        <f t="shared" ref="D6:D23" si="0">C6/C$23</f>
        <v>8.1989270623958957E-3</v>
      </c>
    </row>
    <row r="7" spans="1:4" ht="16.5" thickTop="1" thickBot="1">
      <c r="A7" s="8">
        <v>3</v>
      </c>
      <c r="B7" s="9" t="s">
        <v>87</v>
      </c>
      <c r="C7" s="10">
        <v>426108.53303310846</v>
      </c>
      <c r="D7" s="7">
        <f t="shared" si="0"/>
        <v>2.4669008324290035E-2</v>
      </c>
    </row>
    <row r="8" spans="1:4" ht="16.5" thickTop="1" thickBot="1">
      <c r="A8" s="8">
        <v>4</v>
      </c>
      <c r="B8" s="9" t="s">
        <v>88</v>
      </c>
      <c r="C8" s="10">
        <v>6325.5516128753115</v>
      </c>
      <c r="D8" s="7">
        <f t="shared" si="0"/>
        <v>3.6620971723563838E-4</v>
      </c>
    </row>
    <row r="9" spans="1:4" ht="16.5" thickTop="1" thickBot="1">
      <c r="A9" s="8">
        <v>5</v>
      </c>
      <c r="B9" s="9" t="s">
        <v>89</v>
      </c>
      <c r="C9" s="10">
        <v>177988.30974869753</v>
      </c>
      <c r="D9" s="7">
        <f t="shared" si="0"/>
        <v>1.0304405461121732E-2</v>
      </c>
    </row>
    <row r="10" spans="1:4" ht="16.5" thickTop="1" thickBot="1">
      <c r="A10" s="8">
        <v>6</v>
      </c>
      <c r="B10" s="9" t="s">
        <v>90</v>
      </c>
      <c r="C10" s="10">
        <v>253966.55351369877</v>
      </c>
      <c r="D10" s="7">
        <f t="shared" si="0"/>
        <v>1.4703068671553429E-2</v>
      </c>
    </row>
    <row r="11" spans="1:4" ht="16.5" thickTop="1" thickBot="1">
      <c r="A11" s="8">
        <v>7</v>
      </c>
      <c r="B11" s="9" t="s">
        <v>91</v>
      </c>
      <c r="C11" s="10">
        <v>425332.28227538953</v>
      </c>
      <c r="D11" s="7">
        <f t="shared" si="0"/>
        <v>2.462406827986615E-2</v>
      </c>
    </row>
    <row r="12" spans="1:4" ht="16.5" thickTop="1" thickBot="1">
      <c r="A12" s="8">
        <v>8</v>
      </c>
      <c r="B12" s="9" t="s">
        <v>92</v>
      </c>
      <c r="C12" s="10">
        <v>23316.588470633487</v>
      </c>
      <c r="D12" s="7">
        <f t="shared" si="0"/>
        <v>1.3498840564908612E-3</v>
      </c>
    </row>
    <row r="13" spans="1:4" ht="16.5" thickTop="1" thickBot="1">
      <c r="A13" s="8">
        <v>9</v>
      </c>
      <c r="B13" s="9" t="s">
        <v>93</v>
      </c>
      <c r="C13" s="10">
        <v>51410.463301528027</v>
      </c>
      <c r="D13" s="7">
        <f t="shared" si="0"/>
        <v>2.9763429943855647E-3</v>
      </c>
    </row>
    <row r="14" spans="1:4" ht="16.5" thickTop="1" thickBot="1">
      <c r="A14" s="8">
        <v>10</v>
      </c>
      <c r="B14" s="9" t="s">
        <v>94</v>
      </c>
      <c r="C14" s="10">
        <v>1309305.1909818298</v>
      </c>
      <c r="D14" s="7">
        <f t="shared" si="0"/>
        <v>7.5800548807261919E-2</v>
      </c>
    </row>
    <row r="15" spans="1:4" ht="16.5" thickTop="1" thickBot="1">
      <c r="A15" s="8">
        <v>11</v>
      </c>
      <c r="B15" s="9" t="s">
        <v>95</v>
      </c>
      <c r="C15" s="10">
        <v>157557.88298733011</v>
      </c>
      <c r="D15" s="7">
        <f t="shared" si="0"/>
        <v>9.1216120440140522E-3</v>
      </c>
    </row>
    <row r="16" spans="1:4" ht="16.5" thickTop="1" thickBot="1">
      <c r="A16" s="8">
        <v>12</v>
      </c>
      <c r="B16" s="9" t="s">
        <v>96</v>
      </c>
      <c r="C16" s="10">
        <v>1234931.9488379844</v>
      </c>
      <c r="D16" s="7">
        <f t="shared" si="0"/>
        <v>7.14948051121259E-2</v>
      </c>
    </row>
    <row r="17" spans="1:4" ht="16.5" thickTop="1" thickBot="1">
      <c r="A17" s="8">
        <v>13</v>
      </c>
      <c r="B17" s="9" t="s">
        <v>97</v>
      </c>
      <c r="C17" s="10">
        <v>407752.28705617157</v>
      </c>
      <c r="D17" s="7">
        <f t="shared" si="0"/>
        <v>2.360629694983233E-2</v>
      </c>
    </row>
    <row r="18" spans="1:4" ht="16.5" thickTop="1" thickBot="1">
      <c r="A18" s="8">
        <v>14</v>
      </c>
      <c r="B18" s="9" t="s">
        <v>98</v>
      </c>
      <c r="C18" s="10">
        <v>5576987.107979835</v>
      </c>
      <c r="D18" s="7">
        <f t="shared" si="0"/>
        <v>0.32287253299506902</v>
      </c>
    </row>
    <row r="19" spans="1:4" ht="16.5" thickTop="1" thickBot="1">
      <c r="A19" s="8">
        <v>15</v>
      </c>
      <c r="B19" s="9" t="s">
        <v>99</v>
      </c>
      <c r="C19" s="10">
        <v>72055.733568075811</v>
      </c>
      <c r="D19" s="7">
        <f t="shared" si="0"/>
        <v>4.1715745013385427E-3</v>
      </c>
    </row>
    <row r="20" spans="1:4" ht="16.5" thickTop="1" thickBot="1">
      <c r="A20" s="8">
        <v>16</v>
      </c>
      <c r="B20" s="9" t="s">
        <v>100</v>
      </c>
      <c r="C20" s="10">
        <v>2190204.6497569643</v>
      </c>
      <c r="D20" s="7">
        <f t="shared" si="0"/>
        <v>0.1267990958832903</v>
      </c>
    </row>
    <row r="21" spans="1:4" ht="16.5" thickTop="1" thickBot="1">
      <c r="A21" s="8">
        <v>17</v>
      </c>
      <c r="B21" s="9" t="s">
        <v>101</v>
      </c>
      <c r="C21" s="10">
        <v>3932275.3910548948</v>
      </c>
      <c r="D21" s="7">
        <f t="shared" si="0"/>
        <v>0.22765405251294693</v>
      </c>
    </row>
    <row r="22" spans="1:4" ht="16.5" thickTop="1" thickBot="1">
      <c r="A22" s="8">
        <v>18</v>
      </c>
      <c r="B22" s="9" t="s">
        <v>102</v>
      </c>
      <c r="C22" s="10">
        <v>728756.8167560281</v>
      </c>
      <c r="D22" s="7">
        <f t="shared" si="0"/>
        <v>4.2190443479198536E-2</v>
      </c>
    </row>
    <row r="23" spans="1:4" ht="16.5" thickTop="1" thickBot="1">
      <c r="A23" s="11"/>
      <c r="B23" s="12" t="s">
        <v>103</v>
      </c>
      <c r="C23" s="13">
        <f>SUM(C5:C22)</f>
        <v>17273030.493631393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115161.20740940511</v>
      </c>
      <c r="D6" s="7">
        <f t="shared" ref="D6:D23" si="0">C6/C$23</f>
        <v>1.077982961308138E-2</v>
      </c>
    </row>
    <row r="7" spans="1:4" ht="16.5" thickTop="1" thickBot="1">
      <c r="A7" s="8">
        <v>3</v>
      </c>
      <c r="B7" s="9" t="s">
        <v>87</v>
      </c>
      <c r="C7" s="10">
        <v>376795.54680213257</v>
      </c>
      <c r="D7" s="7">
        <f t="shared" si="0"/>
        <v>3.5270486345761402E-2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185981.1381032583</v>
      </c>
      <c r="D9" s="7">
        <f t="shared" si="0"/>
        <v>1.7409030567669681E-2</v>
      </c>
    </row>
    <row r="10" spans="1:4" ht="16.5" thickTop="1" thickBot="1">
      <c r="A10" s="8">
        <v>6</v>
      </c>
      <c r="B10" s="9" t="s">
        <v>90</v>
      </c>
      <c r="C10" s="10">
        <v>303094.22887072712</v>
      </c>
      <c r="D10" s="7">
        <f t="shared" si="0"/>
        <v>2.8371569015591028E-2</v>
      </c>
    </row>
    <row r="11" spans="1:4" ht="16.5" thickTop="1" thickBot="1">
      <c r="A11" s="8">
        <v>7</v>
      </c>
      <c r="B11" s="9" t="s">
        <v>91</v>
      </c>
      <c r="C11" s="10">
        <v>40231.122702643981</v>
      </c>
      <c r="D11" s="7">
        <f t="shared" si="0"/>
        <v>3.7658918105616668E-3</v>
      </c>
    </row>
    <row r="12" spans="1:4" ht="16.5" thickTop="1" thickBot="1">
      <c r="A12" s="8">
        <v>8</v>
      </c>
      <c r="B12" s="9" t="s">
        <v>92</v>
      </c>
      <c r="C12" s="10">
        <v>7728.6024976156932</v>
      </c>
      <c r="D12" s="7">
        <f t="shared" si="0"/>
        <v>7.2344689627427679E-4</v>
      </c>
    </row>
    <row r="13" spans="1:4" ht="16.5" thickTop="1" thickBot="1">
      <c r="A13" s="8">
        <v>9</v>
      </c>
      <c r="B13" s="9" t="s">
        <v>93</v>
      </c>
      <c r="C13" s="10">
        <v>2411.2425127879133</v>
      </c>
      <c r="D13" s="7">
        <f t="shared" si="0"/>
        <v>2.257078058522431E-4</v>
      </c>
    </row>
    <row r="14" spans="1:4" ht="16.5" thickTop="1" thickBot="1">
      <c r="A14" s="8">
        <v>10</v>
      </c>
      <c r="B14" s="9" t="s">
        <v>94</v>
      </c>
      <c r="C14" s="10">
        <v>809950.32421218185</v>
      </c>
      <c r="D14" s="7">
        <f t="shared" si="0"/>
        <v>7.5816559121576907E-2</v>
      </c>
    </row>
    <row r="15" spans="1:4" ht="16.5" thickTop="1" thickBot="1">
      <c r="A15" s="8">
        <v>11</v>
      </c>
      <c r="B15" s="9" t="s">
        <v>95</v>
      </c>
      <c r="C15" s="10">
        <v>46206.385875938809</v>
      </c>
      <c r="D15" s="7">
        <f t="shared" si="0"/>
        <v>4.3252148703872596E-3</v>
      </c>
    </row>
    <row r="16" spans="1:4" ht="16.5" thickTop="1" thickBot="1">
      <c r="A16" s="8">
        <v>12</v>
      </c>
      <c r="B16" s="9" t="s">
        <v>96</v>
      </c>
      <c r="C16" s="10">
        <v>254803.71369541503</v>
      </c>
      <c r="D16" s="7">
        <f t="shared" si="0"/>
        <v>2.3851266239786065E-2</v>
      </c>
    </row>
    <row r="17" spans="1:4" ht="16.5" thickTop="1" thickBot="1">
      <c r="A17" s="8">
        <v>13</v>
      </c>
      <c r="B17" s="9" t="s">
        <v>97</v>
      </c>
      <c r="C17" s="10">
        <v>212315.75963388471</v>
      </c>
      <c r="D17" s="7">
        <f t="shared" si="0"/>
        <v>1.987412050039257E-2</v>
      </c>
    </row>
    <row r="18" spans="1:4" ht="16.5" thickTop="1" thickBot="1">
      <c r="A18" s="8">
        <v>14</v>
      </c>
      <c r="B18" s="9" t="s">
        <v>98</v>
      </c>
      <c r="C18" s="10">
        <v>2589297.6808389542</v>
      </c>
      <c r="D18" s="7">
        <f t="shared" si="0"/>
        <v>0.24237491465126074</v>
      </c>
    </row>
    <row r="19" spans="1:4" ht="16.5" thickTop="1" thickBot="1">
      <c r="A19" s="8">
        <v>15</v>
      </c>
      <c r="B19" s="9" t="s">
        <v>99</v>
      </c>
      <c r="C19" s="10">
        <v>26590.467496377012</v>
      </c>
      <c r="D19" s="7">
        <f t="shared" si="0"/>
        <v>2.4890387604577439E-3</v>
      </c>
    </row>
    <row r="20" spans="1:4" ht="16.5" thickTop="1" thickBot="1">
      <c r="A20" s="8">
        <v>16</v>
      </c>
      <c r="B20" s="9" t="s">
        <v>100</v>
      </c>
      <c r="C20" s="10">
        <v>2825565.8968427111</v>
      </c>
      <c r="D20" s="7">
        <f t="shared" si="0"/>
        <v>0.26449113910567024</v>
      </c>
    </row>
    <row r="21" spans="1:4" ht="16.5" thickTop="1" thickBot="1">
      <c r="A21" s="8">
        <v>17</v>
      </c>
      <c r="B21" s="9" t="s">
        <v>101</v>
      </c>
      <c r="C21" s="10">
        <v>2323512.4828064092</v>
      </c>
      <c r="D21" s="7">
        <f t="shared" si="0"/>
        <v>0.21749571085579988</v>
      </c>
    </row>
    <row r="22" spans="1:4" ht="16.5" thickTop="1" thickBot="1">
      <c r="A22" s="8">
        <v>18</v>
      </c>
      <c r="B22" s="9" t="s">
        <v>102</v>
      </c>
      <c r="C22" s="10">
        <v>563380.88405979646</v>
      </c>
      <c r="D22" s="7">
        <f t="shared" si="0"/>
        <v>5.2736073839876857E-2</v>
      </c>
    </row>
    <row r="23" spans="1:4" ht="16.5" thickTop="1" thickBot="1">
      <c r="A23" s="11"/>
      <c r="B23" s="12" t="s">
        <v>103</v>
      </c>
      <c r="C23" s="13">
        <f>SUM(C5:C22)</f>
        <v>10683026.68436024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27004.884427926543</v>
      </c>
      <c r="D5" s="7">
        <f>C5/C$23</f>
        <v>5.0667925663355007E-3</v>
      </c>
    </row>
    <row r="6" spans="1:4" ht="16.5" thickTop="1" thickBot="1">
      <c r="A6" s="8">
        <v>2</v>
      </c>
      <c r="B6" s="9" t="s">
        <v>86</v>
      </c>
      <c r="C6" s="10">
        <v>39498.569920388007</v>
      </c>
      <c r="D6" s="7">
        <f t="shared" ref="D6:D23" si="0">C6/C$23</f>
        <v>7.4109208275871591E-3</v>
      </c>
    </row>
    <row r="7" spans="1:4" ht="16.5" thickTop="1" thickBot="1">
      <c r="A7" s="8">
        <v>3</v>
      </c>
      <c r="B7" s="9" t="s">
        <v>87</v>
      </c>
      <c r="C7" s="10">
        <v>61916.103298591319</v>
      </c>
      <c r="D7" s="7">
        <f t="shared" si="0"/>
        <v>1.1617011462020571E-2</v>
      </c>
    </row>
    <row r="8" spans="1:4" ht="16.5" thickTop="1" thickBot="1">
      <c r="A8" s="8">
        <v>4</v>
      </c>
      <c r="B8" s="9" t="s">
        <v>88</v>
      </c>
      <c r="C8" s="10">
        <v>8761.8654484451963</v>
      </c>
      <c r="D8" s="7">
        <f t="shared" si="0"/>
        <v>1.6439453699533067E-3</v>
      </c>
    </row>
    <row r="9" spans="1:4" ht="16.5" thickTop="1" thickBot="1">
      <c r="A9" s="8">
        <v>5</v>
      </c>
      <c r="B9" s="9" t="s">
        <v>89</v>
      </c>
      <c r="C9" s="10">
        <v>18172.748723440651</v>
      </c>
      <c r="D9" s="7">
        <f t="shared" si="0"/>
        <v>3.4096627366637408E-3</v>
      </c>
    </row>
    <row r="10" spans="1:4" ht="16.5" thickTop="1" thickBot="1">
      <c r="A10" s="8">
        <v>6</v>
      </c>
      <c r="B10" s="9" t="s">
        <v>90</v>
      </c>
      <c r="C10" s="10">
        <v>109210.37154623448</v>
      </c>
      <c r="D10" s="7">
        <f t="shared" si="0"/>
        <v>2.0490600513178546E-2</v>
      </c>
    </row>
    <row r="11" spans="1:4" ht="16.5" thickTop="1" thickBot="1">
      <c r="A11" s="8">
        <v>7</v>
      </c>
      <c r="B11" s="9" t="s">
        <v>91</v>
      </c>
      <c r="C11" s="10">
        <v>23663.350306831679</v>
      </c>
      <c r="D11" s="7">
        <f t="shared" si="0"/>
        <v>4.439837087592137E-3</v>
      </c>
    </row>
    <row r="12" spans="1:4" ht="16.5" thickTop="1" thickBot="1">
      <c r="A12" s="8">
        <v>8</v>
      </c>
      <c r="B12" s="9" t="s">
        <v>92</v>
      </c>
      <c r="C12" s="10">
        <v>1168.9663100678292</v>
      </c>
      <c r="D12" s="7">
        <f t="shared" si="0"/>
        <v>2.1932735264822178E-4</v>
      </c>
    </row>
    <row r="13" spans="1:4" ht="16.5" thickTop="1" thickBot="1">
      <c r="A13" s="8">
        <v>9</v>
      </c>
      <c r="B13" s="9" t="s">
        <v>93</v>
      </c>
      <c r="C13" s="10">
        <v>16770.336350990707</v>
      </c>
      <c r="D13" s="7">
        <f t="shared" si="0"/>
        <v>3.1465350568311967E-3</v>
      </c>
    </row>
    <row r="14" spans="1:4" ht="16.5" thickTop="1" thickBot="1">
      <c r="A14" s="8">
        <v>10</v>
      </c>
      <c r="B14" s="9" t="s">
        <v>94</v>
      </c>
      <c r="C14" s="10">
        <v>564645.91171524674</v>
      </c>
      <c r="D14" s="7">
        <f t="shared" si="0"/>
        <v>0.10594171271964259</v>
      </c>
    </row>
    <row r="15" spans="1:4" ht="16.5" thickTop="1" thickBot="1">
      <c r="A15" s="8">
        <v>11</v>
      </c>
      <c r="B15" s="9" t="s">
        <v>95</v>
      </c>
      <c r="C15" s="10">
        <v>111226.47224694987</v>
      </c>
      <c r="D15" s="7">
        <f t="shared" si="0"/>
        <v>2.0868871491180021E-2</v>
      </c>
    </row>
    <row r="16" spans="1:4" ht="16.5" thickTop="1" thickBot="1">
      <c r="A16" s="8">
        <v>12</v>
      </c>
      <c r="B16" s="9" t="s">
        <v>96</v>
      </c>
      <c r="C16" s="10">
        <v>91824.044442404265</v>
      </c>
      <c r="D16" s="7">
        <f t="shared" si="0"/>
        <v>1.722849016567175E-2</v>
      </c>
    </row>
    <row r="17" spans="1:4" ht="16.5" thickTop="1" thickBot="1">
      <c r="A17" s="8">
        <v>13</v>
      </c>
      <c r="B17" s="9" t="s">
        <v>97</v>
      </c>
      <c r="C17" s="10">
        <v>263557.63190998475</v>
      </c>
      <c r="D17" s="7">
        <f t="shared" si="0"/>
        <v>4.9450011672019269E-2</v>
      </c>
    </row>
    <row r="18" spans="1:4" ht="16.5" thickTop="1" thickBot="1">
      <c r="A18" s="8">
        <v>14</v>
      </c>
      <c r="B18" s="9" t="s">
        <v>98</v>
      </c>
      <c r="C18" s="10">
        <v>1601623.7042204456</v>
      </c>
      <c r="D18" s="7">
        <f t="shared" si="0"/>
        <v>0.3005047142589814</v>
      </c>
    </row>
    <row r="19" spans="1:4" ht="16.5" thickTop="1" thickBot="1">
      <c r="A19" s="8">
        <v>15</v>
      </c>
      <c r="B19" s="9" t="s">
        <v>99</v>
      </c>
      <c r="C19" s="10">
        <v>84707.147714296661</v>
      </c>
      <c r="D19" s="7">
        <f t="shared" si="0"/>
        <v>1.5893182120432996E-2</v>
      </c>
    </row>
    <row r="20" spans="1:4" ht="16.5" thickTop="1" thickBot="1">
      <c r="A20" s="8">
        <v>16</v>
      </c>
      <c r="B20" s="9" t="s">
        <v>100</v>
      </c>
      <c r="C20" s="10">
        <v>1406536.8852831826</v>
      </c>
      <c r="D20" s="7">
        <f t="shared" si="0"/>
        <v>0.26390154172478741</v>
      </c>
    </row>
    <row r="21" spans="1:4" ht="16.5" thickTop="1" thickBot="1">
      <c r="A21" s="8">
        <v>17</v>
      </c>
      <c r="B21" s="9" t="s">
        <v>101</v>
      </c>
      <c r="C21" s="10">
        <v>326468.30498657515</v>
      </c>
      <c r="D21" s="7">
        <f t="shared" si="0"/>
        <v>6.1253629330089931E-2</v>
      </c>
    </row>
    <row r="22" spans="1:4" ht="16.5" thickTop="1" thickBot="1">
      <c r="A22" s="8">
        <v>18</v>
      </c>
      <c r="B22" s="9" t="s">
        <v>102</v>
      </c>
      <c r="C22" s="10">
        <v>573021.66375066701</v>
      </c>
      <c r="D22" s="7">
        <f t="shared" si="0"/>
        <v>0.10751321354438415</v>
      </c>
    </row>
    <row r="23" spans="1:4" ht="16.5" thickTop="1" thickBot="1">
      <c r="A23" s="11"/>
      <c r="B23" s="12" t="s">
        <v>103</v>
      </c>
      <c r="C23" s="13">
        <f>SUM(C5:C22)</f>
        <v>5329778.9626026694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105328.90497914047</v>
      </c>
      <c r="D5" s="7">
        <f>C5/C$23</f>
        <v>1.3423299064199085E-2</v>
      </c>
    </row>
    <row r="6" spans="1:4" ht="16.5" thickTop="1" thickBot="1">
      <c r="A6" s="8">
        <v>2</v>
      </c>
      <c r="B6" s="9" t="s">
        <v>86</v>
      </c>
      <c r="C6" s="10">
        <v>5531.4717664965337</v>
      </c>
      <c r="D6" s="7">
        <f t="shared" ref="D6:D23" si="0">C6/C$23</f>
        <v>7.0494039410702418E-4</v>
      </c>
    </row>
    <row r="7" spans="1:4" ht="16.5" thickTop="1" thickBot="1">
      <c r="A7" s="8">
        <v>3</v>
      </c>
      <c r="B7" s="9" t="s">
        <v>87</v>
      </c>
      <c r="C7" s="10">
        <v>190498.85150113347</v>
      </c>
      <c r="D7" s="7">
        <f t="shared" si="0"/>
        <v>2.4277505358976083E-2</v>
      </c>
    </row>
    <row r="8" spans="1:4" ht="16.5" thickTop="1" thickBot="1">
      <c r="A8" s="8">
        <v>4</v>
      </c>
      <c r="B8" s="9" t="s">
        <v>88</v>
      </c>
      <c r="C8" s="10">
        <v>27737.412242120336</v>
      </c>
      <c r="D8" s="7">
        <f t="shared" si="0"/>
        <v>3.5349041164597179E-3</v>
      </c>
    </row>
    <row r="9" spans="1:4" ht="16.5" thickTop="1" thickBot="1">
      <c r="A9" s="8">
        <v>5</v>
      </c>
      <c r="B9" s="9" t="s">
        <v>89</v>
      </c>
      <c r="C9" s="10">
        <v>416271.83313904656</v>
      </c>
      <c r="D9" s="7">
        <f t="shared" si="0"/>
        <v>5.3050407286911488E-2</v>
      </c>
    </row>
    <row r="10" spans="1:4" ht="16.5" thickTop="1" thickBot="1">
      <c r="A10" s="8">
        <v>6</v>
      </c>
      <c r="B10" s="9" t="s">
        <v>90</v>
      </c>
      <c r="C10" s="10">
        <v>108715.62163013314</v>
      </c>
      <c r="D10" s="7">
        <f t="shared" si="0"/>
        <v>1.3854908131633904E-2</v>
      </c>
    </row>
    <row r="11" spans="1:4" ht="16.5" thickTop="1" thickBot="1">
      <c r="A11" s="8">
        <v>7</v>
      </c>
      <c r="B11" s="9" t="s">
        <v>91</v>
      </c>
      <c r="C11" s="10">
        <v>80373.422861755957</v>
      </c>
      <c r="D11" s="7">
        <f t="shared" si="0"/>
        <v>1.0242928967127767E-2</v>
      </c>
    </row>
    <row r="12" spans="1:4" ht="16.5" thickTop="1" thickBot="1">
      <c r="A12" s="8">
        <v>8</v>
      </c>
      <c r="B12" s="9" t="s">
        <v>92</v>
      </c>
      <c r="C12" s="10">
        <v>1329.221325951424</v>
      </c>
      <c r="D12" s="7">
        <f t="shared" si="0"/>
        <v>1.6939828040831513E-4</v>
      </c>
    </row>
    <row r="13" spans="1:4" ht="16.5" thickTop="1" thickBot="1">
      <c r="A13" s="8">
        <v>9</v>
      </c>
      <c r="B13" s="9" t="s">
        <v>93</v>
      </c>
      <c r="C13" s="10">
        <v>60413.162740760927</v>
      </c>
      <c r="D13" s="7">
        <f t="shared" si="0"/>
        <v>7.6991586596667268E-3</v>
      </c>
    </row>
    <row r="14" spans="1:4" ht="16.5" thickTop="1" thickBot="1">
      <c r="A14" s="8">
        <v>10</v>
      </c>
      <c r="B14" s="9" t="s">
        <v>94</v>
      </c>
      <c r="C14" s="10">
        <v>976424.19074354914</v>
      </c>
      <c r="D14" s="7">
        <f t="shared" si="0"/>
        <v>0.12443719915691645</v>
      </c>
    </row>
    <row r="15" spans="1:4" ht="16.5" thickTop="1" thickBot="1">
      <c r="A15" s="8">
        <v>11</v>
      </c>
      <c r="B15" s="9" t="s">
        <v>95</v>
      </c>
      <c r="C15" s="10">
        <v>14741.299516484816</v>
      </c>
      <c r="D15" s="7">
        <f t="shared" si="0"/>
        <v>1.8786568800263988E-3</v>
      </c>
    </row>
    <row r="16" spans="1:4" ht="16.5" thickTop="1" thickBot="1">
      <c r="A16" s="8">
        <v>12</v>
      </c>
      <c r="B16" s="9" t="s">
        <v>96</v>
      </c>
      <c r="C16" s="10">
        <v>57866.096978519694</v>
      </c>
      <c r="D16" s="7">
        <f t="shared" si="0"/>
        <v>7.3745561636138404E-3</v>
      </c>
    </row>
    <row r="17" spans="1:4" ht="16.5" thickTop="1" thickBot="1">
      <c r="A17" s="8">
        <v>13</v>
      </c>
      <c r="B17" s="9" t="s">
        <v>97</v>
      </c>
      <c r="C17" s="10">
        <v>384724.68309119326</v>
      </c>
      <c r="D17" s="7">
        <f t="shared" si="0"/>
        <v>4.9029983550432303E-2</v>
      </c>
    </row>
    <row r="18" spans="1:4" ht="16.5" thickTop="1" thickBot="1">
      <c r="A18" s="8">
        <v>14</v>
      </c>
      <c r="B18" s="9" t="s">
        <v>98</v>
      </c>
      <c r="C18" s="10">
        <v>2788979.9700919846</v>
      </c>
      <c r="D18" s="7">
        <f t="shared" si="0"/>
        <v>0.35543246395678263</v>
      </c>
    </row>
    <row r="19" spans="1:4" ht="16.5" thickTop="1" thickBot="1">
      <c r="A19" s="8">
        <v>15</v>
      </c>
      <c r="B19" s="9" t="s">
        <v>99</v>
      </c>
      <c r="C19" s="10">
        <v>31691.775172415098</v>
      </c>
      <c r="D19" s="7">
        <f t="shared" si="0"/>
        <v>4.0388550141951633E-3</v>
      </c>
    </row>
    <row r="20" spans="1:4" ht="16.5" thickTop="1" thickBot="1">
      <c r="A20" s="8">
        <v>16</v>
      </c>
      <c r="B20" s="9" t="s">
        <v>100</v>
      </c>
      <c r="C20" s="10">
        <v>1710531.5729982338</v>
      </c>
      <c r="D20" s="7">
        <f t="shared" si="0"/>
        <v>0.21799312228354994</v>
      </c>
    </row>
    <row r="21" spans="1:4" ht="16.5" thickTop="1" thickBot="1">
      <c r="A21" s="8">
        <v>17</v>
      </c>
      <c r="B21" s="9" t="s">
        <v>101</v>
      </c>
      <c r="C21" s="10">
        <v>533687.18491395831</v>
      </c>
      <c r="D21" s="7">
        <f t="shared" si="0"/>
        <v>6.8014024177402405E-2</v>
      </c>
    </row>
    <row r="22" spans="1:4" ht="16.5" thickTop="1" thickBot="1">
      <c r="A22" s="8">
        <v>18</v>
      </c>
      <c r="B22" s="9" t="s">
        <v>102</v>
      </c>
      <c r="C22" s="10">
        <v>351875.98729690257</v>
      </c>
      <c r="D22" s="7">
        <f t="shared" si="0"/>
        <v>4.4843688557590716E-2</v>
      </c>
    </row>
    <row r="23" spans="1:4" ht="16.5" thickTop="1" thickBot="1">
      <c r="A23" s="11"/>
      <c r="B23" s="12" t="s">
        <v>103</v>
      </c>
      <c r="C23" s="13">
        <f>SUM(C5:C22)</f>
        <v>7846722.6629897803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32992.27289033767</v>
      </c>
      <c r="D7" s="7">
        <f t="shared" si="0"/>
        <v>3.0105432824019198E-2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9165.2199793782802</v>
      </c>
      <c r="D9" s="7">
        <f t="shared" si="0"/>
        <v>8.363258734057695E-3</v>
      </c>
    </row>
    <row r="10" spans="1:4" ht="16.5" thickTop="1" thickBot="1">
      <c r="A10" s="8">
        <v>6</v>
      </c>
      <c r="B10" s="9" t="s">
        <v>90</v>
      </c>
      <c r="C10" s="10">
        <v>460.27554249468102</v>
      </c>
      <c r="D10" s="7">
        <f t="shared" si="0"/>
        <v>4.2000120668166525E-4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166781.45869974553</v>
      </c>
      <c r="D14" s="7">
        <f t="shared" si="0"/>
        <v>0.15218799922837728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113935.90761202815</v>
      </c>
      <c r="D17" s="7">
        <f t="shared" si="0"/>
        <v>0.10396645979071449</v>
      </c>
    </row>
    <row r="18" spans="1:4" ht="16.5" thickTop="1" thickBot="1">
      <c r="A18" s="8">
        <v>14</v>
      </c>
      <c r="B18" s="9" t="s">
        <v>98</v>
      </c>
      <c r="C18" s="10">
        <v>166376.83210518025</v>
      </c>
      <c r="D18" s="7">
        <f t="shared" si="0"/>
        <v>0.15181877765937574</v>
      </c>
    </row>
    <row r="19" spans="1:4" ht="16.5" thickTop="1" thickBot="1">
      <c r="A19" s="8">
        <v>15</v>
      </c>
      <c r="B19" s="9" t="s">
        <v>99</v>
      </c>
      <c r="C19" s="10">
        <v>423.50704250235657</v>
      </c>
      <c r="D19" s="7">
        <f t="shared" si="0"/>
        <v>3.8644996847997539E-4</v>
      </c>
    </row>
    <row r="20" spans="1:4" ht="16.5" thickTop="1" thickBot="1">
      <c r="A20" s="8">
        <v>16</v>
      </c>
      <c r="B20" s="9" t="s">
        <v>100</v>
      </c>
      <c r="C20" s="10">
        <v>536775.00079157995</v>
      </c>
      <c r="D20" s="7">
        <f t="shared" si="0"/>
        <v>0.48980692484137517</v>
      </c>
    </row>
    <row r="21" spans="1:4" ht="16.5" thickTop="1" thickBot="1">
      <c r="A21" s="8">
        <v>17</v>
      </c>
      <c r="B21" s="9" t="s">
        <v>101</v>
      </c>
      <c r="C21" s="10">
        <v>43629.504136206917</v>
      </c>
      <c r="D21" s="7">
        <f t="shared" si="0"/>
        <v>3.9811901116473876E-2</v>
      </c>
    </row>
    <row r="22" spans="1:4" ht="16.5" thickTop="1" thickBot="1">
      <c r="A22" s="8">
        <v>18</v>
      </c>
      <c r="B22" s="9" t="s">
        <v>102</v>
      </c>
      <c r="C22" s="10">
        <v>25351.021446031653</v>
      </c>
      <c r="D22" s="7">
        <f t="shared" si="0"/>
        <v>2.3132794630444896E-2</v>
      </c>
    </row>
    <row r="23" spans="1:4" ht="16.5" thickTop="1" thickBot="1">
      <c r="A23" s="11"/>
      <c r="B23" s="12" t="s">
        <v>103</v>
      </c>
      <c r="C23" s="13">
        <f>SUM(C5:C22)</f>
        <v>1095891.0002454855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11818.031244773641</v>
      </c>
      <c r="D5" s="7">
        <f>C5/C$23</f>
        <v>1.2807623102609016E-3</v>
      </c>
    </row>
    <row r="6" spans="1:4" ht="16.5" thickTop="1" thickBot="1">
      <c r="A6" s="8">
        <v>2</v>
      </c>
      <c r="B6" s="9" t="s">
        <v>86</v>
      </c>
      <c r="C6" s="10">
        <v>16776.521174515583</v>
      </c>
      <c r="D6" s="7">
        <f t="shared" ref="D6:D23" si="0">C6/C$23</f>
        <v>1.8181315967594619E-3</v>
      </c>
    </row>
    <row r="7" spans="1:4" ht="16.5" thickTop="1" thickBot="1">
      <c r="A7" s="8">
        <v>3</v>
      </c>
      <c r="B7" s="9" t="s">
        <v>87</v>
      </c>
      <c r="C7" s="10">
        <v>354441.00970958866</v>
      </c>
      <c r="D7" s="7">
        <f t="shared" si="0"/>
        <v>3.8412039792805129E-2</v>
      </c>
    </row>
    <row r="8" spans="1:4" ht="16.5" thickTop="1" thickBot="1">
      <c r="A8" s="8">
        <v>4</v>
      </c>
      <c r="B8" s="9" t="s">
        <v>88</v>
      </c>
      <c r="C8" s="10">
        <v>61934.601892343431</v>
      </c>
      <c r="D8" s="7">
        <f t="shared" si="0"/>
        <v>6.7120743008533415E-3</v>
      </c>
    </row>
    <row r="9" spans="1:4" ht="16.5" thickTop="1" thickBot="1">
      <c r="A9" s="8">
        <v>5</v>
      </c>
      <c r="B9" s="9" t="s">
        <v>89</v>
      </c>
      <c r="C9" s="10">
        <v>90769.182924123554</v>
      </c>
      <c r="D9" s="7">
        <f t="shared" si="0"/>
        <v>9.8369809670122883E-3</v>
      </c>
    </row>
    <row r="10" spans="1:4" ht="16.5" thickTop="1" thickBot="1">
      <c r="A10" s="8">
        <v>6</v>
      </c>
      <c r="B10" s="9" t="s">
        <v>90</v>
      </c>
      <c r="C10" s="10">
        <v>209812.94235869255</v>
      </c>
      <c r="D10" s="7">
        <f t="shared" si="0"/>
        <v>2.273817890748887E-2</v>
      </c>
    </row>
    <row r="11" spans="1:4" ht="16.5" thickTop="1" thickBot="1">
      <c r="A11" s="8">
        <v>7</v>
      </c>
      <c r="B11" s="9" t="s">
        <v>91</v>
      </c>
      <c r="C11" s="10">
        <v>1722.2015226757796</v>
      </c>
      <c r="D11" s="7">
        <f t="shared" si="0"/>
        <v>1.8664113804002063E-4</v>
      </c>
    </row>
    <row r="12" spans="1:4" ht="16.5" thickTop="1" thickBot="1">
      <c r="A12" s="8">
        <v>8</v>
      </c>
      <c r="B12" s="9" t="s">
        <v>92</v>
      </c>
      <c r="C12" s="10">
        <v>937.93949586023496</v>
      </c>
      <c r="D12" s="7">
        <f t="shared" si="0"/>
        <v>1.0164785747491977E-4</v>
      </c>
    </row>
    <row r="13" spans="1:4" ht="16.5" thickTop="1" thickBot="1">
      <c r="A13" s="8">
        <v>9</v>
      </c>
      <c r="B13" s="9" t="s">
        <v>93</v>
      </c>
      <c r="C13" s="10">
        <v>15708.18402410763</v>
      </c>
      <c r="D13" s="7">
        <f t="shared" si="0"/>
        <v>1.7023520791262568E-3</v>
      </c>
    </row>
    <row r="14" spans="1:4" ht="16.5" thickTop="1" thickBot="1">
      <c r="A14" s="8">
        <v>10</v>
      </c>
      <c r="B14" s="9" t="s">
        <v>94</v>
      </c>
      <c r="C14" s="10">
        <v>1390005.3066176404</v>
      </c>
      <c r="D14" s="7">
        <f t="shared" si="0"/>
        <v>0.15063984608822387</v>
      </c>
    </row>
    <row r="15" spans="1:4" ht="16.5" thickTop="1" thickBot="1">
      <c r="A15" s="8">
        <v>11</v>
      </c>
      <c r="B15" s="9" t="s">
        <v>95</v>
      </c>
      <c r="C15" s="10">
        <v>96973.527595064443</v>
      </c>
      <c r="D15" s="7">
        <f t="shared" si="0"/>
        <v>1.0509367987305817E-2</v>
      </c>
    </row>
    <row r="16" spans="1:4" ht="16.5" thickTop="1" thickBot="1">
      <c r="A16" s="8">
        <v>12</v>
      </c>
      <c r="B16" s="9" t="s">
        <v>96</v>
      </c>
      <c r="C16" s="10">
        <v>582586.2200302399</v>
      </c>
      <c r="D16" s="7">
        <f t="shared" si="0"/>
        <v>6.3136952140152136E-2</v>
      </c>
    </row>
    <row r="17" spans="1:4" ht="16.5" thickTop="1" thickBot="1">
      <c r="A17" s="8">
        <v>13</v>
      </c>
      <c r="B17" s="9" t="s">
        <v>97</v>
      </c>
      <c r="C17" s="10">
        <v>199131.57790070929</v>
      </c>
      <c r="D17" s="7">
        <f t="shared" si="0"/>
        <v>2.1580601241919975E-2</v>
      </c>
    </row>
    <row r="18" spans="1:4" ht="16.5" thickTop="1" thickBot="1">
      <c r="A18" s="8">
        <v>14</v>
      </c>
      <c r="B18" s="9" t="s">
        <v>98</v>
      </c>
      <c r="C18" s="10">
        <v>2630914.8641354116</v>
      </c>
      <c r="D18" s="7">
        <f t="shared" si="0"/>
        <v>0.28512165264243683</v>
      </c>
    </row>
    <row r="19" spans="1:4" ht="16.5" thickTop="1" thickBot="1">
      <c r="A19" s="8">
        <v>15</v>
      </c>
      <c r="B19" s="9" t="s">
        <v>99</v>
      </c>
      <c r="C19" s="10">
        <v>36646.643998542757</v>
      </c>
      <c r="D19" s="7">
        <f t="shared" si="0"/>
        <v>3.9715278677773889E-3</v>
      </c>
    </row>
    <row r="20" spans="1:4" ht="16.5" thickTop="1" thickBot="1">
      <c r="A20" s="8">
        <v>16</v>
      </c>
      <c r="B20" s="9" t="s">
        <v>100</v>
      </c>
      <c r="C20" s="10">
        <v>2270150.6358813918</v>
      </c>
      <c r="D20" s="7">
        <f t="shared" si="0"/>
        <v>0.24602434304254506</v>
      </c>
    </row>
    <row r="21" spans="1:4" ht="16.5" thickTop="1" thickBot="1">
      <c r="A21" s="8">
        <v>17</v>
      </c>
      <c r="B21" s="9" t="s">
        <v>101</v>
      </c>
      <c r="C21" s="10">
        <v>451379.34955101588</v>
      </c>
      <c r="D21" s="7">
        <f t="shared" si="0"/>
        <v>4.8917594357408986E-2</v>
      </c>
    </row>
    <row r="22" spans="1:4" ht="16.5" thickTop="1" thickBot="1">
      <c r="A22" s="8">
        <v>18</v>
      </c>
      <c r="B22" s="9" t="s">
        <v>102</v>
      </c>
      <c r="C22" s="10">
        <v>805632.78154555382</v>
      </c>
      <c r="D22" s="7">
        <f t="shared" si="0"/>
        <v>8.7309305682408772E-2</v>
      </c>
    </row>
    <row r="23" spans="1:4" ht="16.5" thickTop="1" thickBot="1">
      <c r="A23" s="11"/>
      <c r="B23" s="12" t="s">
        <v>103</v>
      </c>
      <c r="C23" s="13">
        <f>SUM(C5:C22)</f>
        <v>9227341.5216022506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59083.842218971586</v>
      </c>
      <c r="D7" s="7">
        <f t="shared" si="0"/>
        <v>2.1950550768840112E-2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5859.9019459945675</v>
      </c>
      <c r="D9" s="7">
        <f t="shared" si="0"/>
        <v>2.1770431700983178E-3</v>
      </c>
    </row>
    <row r="10" spans="1:4" ht="16.5" thickTop="1" thickBot="1">
      <c r="A10" s="8">
        <v>6</v>
      </c>
      <c r="B10" s="9" t="s">
        <v>90</v>
      </c>
      <c r="C10" s="10">
        <v>6244.140333670658</v>
      </c>
      <c r="D10" s="7">
        <f t="shared" si="0"/>
        <v>2.3197936060764487E-3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320105.15101450699</v>
      </c>
      <c r="D14" s="7">
        <f t="shared" si="0"/>
        <v>0.11892395796925663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53520.376139443244</v>
      </c>
      <c r="D17" s="7">
        <f t="shared" si="0"/>
        <v>1.9883638055600991E-2</v>
      </c>
    </row>
    <row r="18" spans="1:4" ht="16.5" thickTop="1" thickBot="1">
      <c r="A18" s="8">
        <v>14</v>
      </c>
      <c r="B18" s="9" t="s">
        <v>98</v>
      </c>
      <c r="C18" s="10">
        <v>299838.29337646923</v>
      </c>
      <c r="D18" s="7">
        <f t="shared" si="0"/>
        <v>0.11139451047902964</v>
      </c>
    </row>
    <row r="19" spans="1:4" ht="16.5" thickTop="1" thickBot="1">
      <c r="A19" s="8">
        <v>15</v>
      </c>
      <c r="B19" s="9" t="s">
        <v>99</v>
      </c>
      <c r="C19" s="10">
        <v>2727.8547317975463</v>
      </c>
      <c r="D19" s="7">
        <f t="shared" si="0"/>
        <v>1.0134397414174295E-3</v>
      </c>
    </row>
    <row r="20" spans="1:4" ht="16.5" thickTop="1" thickBot="1">
      <c r="A20" s="8">
        <v>16</v>
      </c>
      <c r="B20" s="9" t="s">
        <v>100</v>
      </c>
      <c r="C20" s="10">
        <v>976866.47296115733</v>
      </c>
      <c r="D20" s="7">
        <f t="shared" si="0"/>
        <v>0.3629208308701779</v>
      </c>
    </row>
    <row r="21" spans="1:4" ht="16.5" thickTop="1" thickBot="1">
      <c r="A21" s="8">
        <v>17</v>
      </c>
      <c r="B21" s="9" t="s">
        <v>101</v>
      </c>
      <c r="C21" s="10">
        <v>340633.20227946248</v>
      </c>
      <c r="D21" s="7">
        <f t="shared" si="0"/>
        <v>0.12655044288550116</v>
      </c>
    </row>
    <row r="22" spans="1:4" ht="16.5" thickTop="1" thickBot="1">
      <c r="A22" s="8">
        <v>18</v>
      </c>
      <c r="B22" s="9" t="s">
        <v>102</v>
      </c>
      <c r="C22" s="10">
        <v>626800.02358205174</v>
      </c>
      <c r="D22" s="7">
        <f t="shared" si="0"/>
        <v>0.23286579245400146</v>
      </c>
    </row>
    <row r="23" spans="1:4" ht="16.5" thickTop="1" thickBot="1">
      <c r="A23" s="11"/>
      <c r="B23" s="12" t="s">
        <v>103</v>
      </c>
      <c r="C23" s="13">
        <f>SUM(C5:C22)</f>
        <v>2691679.2585835252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149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2483.1351121974571</v>
      </c>
      <c r="D6" s="7">
        <f t="shared" ref="D6:D23" si="0">C6/C$23</f>
        <v>2.3179428313979743E-4</v>
      </c>
    </row>
    <row r="7" spans="1:4" ht="16.5" thickTop="1" thickBot="1">
      <c r="A7" s="8">
        <v>3</v>
      </c>
      <c r="B7" s="9" t="s">
        <v>87</v>
      </c>
      <c r="C7" s="10">
        <v>62093.14545689759</v>
      </c>
      <c r="D7" s="7">
        <f t="shared" si="0"/>
        <v>5.7962356008649752E-3</v>
      </c>
    </row>
    <row r="8" spans="1:4" ht="16.5" thickTop="1" thickBot="1">
      <c r="A8" s="8">
        <v>4</v>
      </c>
      <c r="B8" s="9" t="s">
        <v>88</v>
      </c>
      <c r="C8" s="10">
        <v>35101.617490751101</v>
      </c>
      <c r="D8" s="7">
        <f t="shared" si="0"/>
        <v>3.2766458109143074E-3</v>
      </c>
    </row>
    <row r="9" spans="1:4" ht="16.5" thickTop="1" thickBot="1">
      <c r="A9" s="8">
        <v>5</v>
      </c>
      <c r="B9" s="9" t="s">
        <v>89</v>
      </c>
      <c r="C9" s="10">
        <v>32775.408297915557</v>
      </c>
      <c r="D9" s="7">
        <f t="shared" si="0"/>
        <v>3.0595001591783638E-3</v>
      </c>
    </row>
    <row r="10" spans="1:4" ht="16.5" thickTop="1" thickBot="1">
      <c r="A10" s="8">
        <v>6</v>
      </c>
      <c r="B10" s="9" t="s">
        <v>90</v>
      </c>
      <c r="C10" s="10">
        <v>35836.048539175252</v>
      </c>
      <c r="D10" s="7">
        <f t="shared" si="0"/>
        <v>3.3452030624101527E-3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4899.7532918981151</v>
      </c>
      <c r="D13" s="7">
        <f t="shared" si="0"/>
        <v>4.5737938152399393E-4</v>
      </c>
    </row>
    <row r="14" spans="1:4" ht="16.5" thickTop="1" thickBot="1">
      <c r="A14" s="8">
        <v>10</v>
      </c>
      <c r="B14" s="9" t="s">
        <v>94</v>
      </c>
      <c r="C14" s="10">
        <v>525841.13213610963</v>
      </c>
      <c r="D14" s="7">
        <f t="shared" si="0"/>
        <v>4.9085918712270485E-2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6004774.508521786</v>
      </c>
      <c r="D16" s="7">
        <f t="shared" si="0"/>
        <v>0.56053027311397308</v>
      </c>
    </row>
    <row r="17" spans="1:4" ht="16.5" thickTop="1" thickBot="1">
      <c r="A17" s="8">
        <v>13</v>
      </c>
      <c r="B17" s="9" t="s">
        <v>97</v>
      </c>
      <c r="C17" s="10">
        <v>89983.801378009273</v>
      </c>
      <c r="D17" s="7">
        <f t="shared" si="0"/>
        <v>8.399756675403566E-3</v>
      </c>
    </row>
    <row r="18" spans="1:4" ht="16.5" thickTop="1" thickBot="1">
      <c r="A18" s="8">
        <v>14</v>
      </c>
      <c r="B18" s="9" t="s">
        <v>98</v>
      </c>
      <c r="C18" s="10">
        <v>1375717.5978692658</v>
      </c>
      <c r="D18" s="7">
        <f t="shared" si="0"/>
        <v>0.1284197033155855</v>
      </c>
    </row>
    <row r="19" spans="1:4" ht="16.5" thickTop="1" thickBot="1">
      <c r="A19" s="8">
        <v>15</v>
      </c>
      <c r="B19" s="9" t="s">
        <v>99</v>
      </c>
      <c r="C19" s="10">
        <v>4433.5569036586539</v>
      </c>
      <c r="D19" s="7">
        <f t="shared" si="0"/>
        <v>4.1386114641728678E-4</v>
      </c>
    </row>
    <row r="20" spans="1:4" ht="16.5" thickTop="1" thickBot="1">
      <c r="A20" s="8">
        <v>16</v>
      </c>
      <c r="B20" s="9" t="s">
        <v>100</v>
      </c>
      <c r="C20" s="10">
        <v>814860.11917050567</v>
      </c>
      <c r="D20" s="7">
        <f t="shared" si="0"/>
        <v>7.6065098614463825E-2</v>
      </c>
    </row>
    <row r="21" spans="1:4" ht="16.5" thickTop="1" thickBot="1">
      <c r="A21" s="8">
        <v>17</v>
      </c>
      <c r="B21" s="9" t="s">
        <v>101</v>
      </c>
      <c r="C21" s="10">
        <v>503704.97109695268</v>
      </c>
      <c r="D21" s="7">
        <f t="shared" si="0"/>
        <v>4.7019564950715485E-2</v>
      </c>
    </row>
    <row r="22" spans="1:4" ht="16.5" thickTop="1" thickBot="1">
      <c r="A22" s="8">
        <v>18</v>
      </c>
      <c r="B22" s="9" t="s">
        <v>102</v>
      </c>
      <c r="C22" s="10">
        <v>1220162.8277748025</v>
      </c>
      <c r="D22" s="7">
        <f t="shared" si="0"/>
        <v>0.11389906517313918</v>
      </c>
    </row>
    <row r="23" spans="1:4" ht="16.5" thickTop="1" thickBot="1">
      <c r="A23" s="11"/>
      <c r="B23" s="12" t="s">
        <v>103</v>
      </c>
      <c r="C23" s="13">
        <f>SUM(C5:C22)</f>
        <v>10712667.623039925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877344.79304768599</v>
      </c>
      <c r="D5" s="7">
        <f>C5/C$23</f>
        <v>2.3481833879802304E-2</v>
      </c>
    </row>
    <row r="6" spans="1:4" ht="16.5" thickTop="1" thickBot="1">
      <c r="A6" s="8">
        <v>2</v>
      </c>
      <c r="B6" s="9" t="s">
        <v>86</v>
      </c>
      <c r="C6" s="10">
        <v>121882.8504852436</v>
      </c>
      <c r="D6" s="7">
        <f t="shared" ref="D6:D23" si="0">C6/C$23</f>
        <v>3.2621528851265579E-3</v>
      </c>
    </row>
    <row r="7" spans="1:4" ht="16.5" thickTop="1" thickBot="1">
      <c r="A7" s="8">
        <v>3</v>
      </c>
      <c r="B7" s="9" t="s">
        <v>87</v>
      </c>
      <c r="C7" s="10">
        <v>538305.61914117134</v>
      </c>
      <c r="D7" s="7">
        <f t="shared" si="0"/>
        <v>1.4407566130674093E-2</v>
      </c>
    </row>
    <row r="8" spans="1:4" ht="16.5" thickTop="1" thickBot="1">
      <c r="A8" s="8">
        <v>4</v>
      </c>
      <c r="B8" s="9" t="s">
        <v>88</v>
      </c>
      <c r="C8" s="10">
        <v>210223.23271622972</v>
      </c>
      <c r="D8" s="7">
        <f t="shared" si="0"/>
        <v>5.6265530580851342E-3</v>
      </c>
    </row>
    <row r="9" spans="1:4" ht="16.5" thickTop="1" thickBot="1">
      <c r="A9" s="8">
        <v>5</v>
      </c>
      <c r="B9" s="9" t="s">
        <v>89</v>
      </c>
      <c r="C9" s="10">
        <v>29693.561574426112</v>
      </c>
      <c r="D9" s="7">
        <f t="shared" si="0"/>
        <v>7.9473803881395695E-4</v>
      </c>
    </row>
    <row r="10" spans="1:4" ht="16.5" thickTop="1" thickBot="1">
      <c r="A10" s="8">
        <v>6</v>
      </c>
      <c r="B10" s="9" t="s">
        <v>90</v>
      </c>
      <c r="C10" s="10">
        <v>1491972.3981680789</v>
      </c>
      <c r="D10" s="7">
        <f t="shared" si="0"/>
        <v>3.9932131910571315E-2</v>
      </c>
    </row>
    <row r="11" spans="1:4" ht="16.5" thickTop="1" thickBot="1">
      <c r="A11" s="8">
        <v>7</v>
      </c>
      <c r="B11" s="9" t="s">
        <v>91</v>
      </c>
      <c r="C11" s="10">
        <v>394196.62247445324</v>
      </c>
      <c r="D11" s="7">
        <f t="shared" si="0"/>
        <v>1.0550538030515377E-2</v>
      </c>
    </row>
    <row r="12" spans="1:4" ht="16.5" thickTop="1" thickBot="1">
      <c r="A12" s="8">
        <v>8</v>
      </c>
      <c r="B12" s="9" t="s">
        <v>92</v>
      </c>
      <c r="C12" s="10">
        <v>3013.7227639711182</v>
      </c>
      <c r="D12" s="7">
        <f t="shared" si="0"/>
        <v>8.0661260959352427E-5</v>
      </c>
    </row>
    <row r="13" spans="1:4" ht="16.5" thickTop="1" thickBot="1">
      <c r="A13" s="8">
        <v>9</v>
      </c>
      <c r="B13" s="9" t="s">
        <v>93</v>
      </c>
      <c r="C13" s="10">
        <v>104447.26145308124</v>
      </c>
      <c r="D13" s="7">
        <f t="shared" si="0"/>
        <v>2.7954952968054217E-3</v>
      </c>
    </row>
    <row r="14" spans="1:4" ht="16.5" thickTop="1" thickBot="1">
      <c r="A14" s="8">
        <v>10</v>
      </c>
      <c r="B14" s="9" t="s">
        <v>94</v>
      </c>
      <c r="C14" s="10">
        <v>2126728.4813072202</v>
      </c>
      <c r="D14" s="7">
        <f t="shared" si="0"/>
        <v>5.6921161784094662E-2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2226619.9012869629</v>
      </c>
      <c r="D16" s="7">
        <f t="shared" si="0"/>
        <v>5.9594721539129751E-2</v>
      </c>
    </row>
    <row r="17" spans="1:4" ht="16.5" thickTop="1" thickBot="1">
      <c r="A17" s="8">
        <v>13</v>
      </c>
      <c r="B17" s="9" t="s">
        <v>97</v>
      </c>
      <c r="C17" s="10">
        <v>581190.31751095981</v>
      </c>
      <c r="D17" s="7">
        <f t="shared" si="0"/>
        <v>1.5555360442653406E-2</v>
      </c>
    </row>
    <row r="18" spans="1:4" ht="16.5" thickTop="1" thickBot="1">
      <c r="A18" s="8">
        <v>14</v>
      </c>
      <c r="B18" s="9" t="s">
        <v>98</v>
      </c>
      <c r="C18" s="10">
        <v>3916288.4140826361</v>
      </c>
      <c r="D18" s="7">
        <f t="shared" si="0"/>
        <v>0.10481812246862508</v>
      </c>
    </row>
    <row r="19" spans="1:4" ht="16.5" thickTop="1" thickBot="1">
      <c r="A19" s="8">
        <v>15</v>
      </c>
      <c r="B19" s="9" t="s">
        <v>99</v>
      </c>
      <c r="C19" s="10">
        <v>227342.63413506729</v>
      </c>
      <c r="D19" s="7">
        <f t="shared" si="0"/>
        <v>6.0847479928750952E-3</v>
      </c>
    </row>
    <row r="20" spans="1:4" ht="16.5" thickTop="1" thickBot="1">
      <c r="A20" s="8">
        <v>16</v>
      </c>
      <c r="B20" s="9" t="s">
        <v>100</v>
      </c>
      <c r="C20" s="10">
        <v>2751827.3717456586</v>
      </c>
      <c r="D20" s="7">
        <f t="shared" si="0"/>
        <v>7.3651720191735812E-2</v>
      </c>
    </row>
    <row r="21" spans="1:4" ht="16.5" thickTop="1" thickBot="1">
      <c r="A21" s="8">
        <v>17</v>
      </c>
      <c r="B21" s="9" t="s">
        <v>101</v>
      </c>
      <c r="C21" s="10">
        <v>20099464.093690861</v>
      </c>
      <c r="D21" s="7">
        <f t="shared" si="0"/>
        <v>0.53795529495488448</v>
      </c>
    </row>
    <row r="22" spans="1:4" ht="16.5" thickTop="1" thickBot="1">
      <c r="A22" s="8">
        <v>18</v>
      </c>
      <c r="B22" s="9" t="s">
        <v>102</v>
      </c>
      <c r="C22" s="10">
        <v>1662162.0609017189</v>
      </c>
      <c r="D22" s="7">
        <f t="shared" si="0"/>
        <v>4.4487200134648304E-2</v>
      </c>
    </row>
    <row r="23" spans="1:4" ht="16.5" thickTop="1" thickBot="1">
      <c r="A23" s="11"/>
      <c r="B23" s="12" t="s">
        <v>103</v>
      </c>
      <c r="C23" s="13">
        <f>SUM(C5:C22)</f>
        <v>37362703.336485423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4513.2267400497076</v>
      </c>
      <c r="D7" s="7">
        <f t="shared" si="0"/>
        <v>1.2774372186744718E-2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737.28671604749866</v>
      </c>
      <c r="D9" s="7">
        <f t="shared" si="0"/>
        <v>2.0868384110987043E-3</v>
      </c>
    </row>
    <row r="10" spans="1:4" ht="16.5" thickTop="1" thickBot="1">
      <c r="A10" s="8">
        <v>6</v>
      </c>
      <c r="B10" s="9" t="s">
        <v>90</v>
      </c>
      <c r="C10" s="10">
        <v>1058.1046953900714</v>
      </c>
      <c r="D10" s="7">
        <f t="shared" si="0"/>
        <v>2.994891231922917E-3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2227.8330916190102</v>
      </c>
      <c r="D14" s="7">
        <f t="shared" si="0"/>
        <v>6.3057255310806611E-3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25222.764438633603</v>
      </c>
      <c r="D17" s="7">
        <f t="shared" si="0"/>
        <v>7.1391268171504749E-2</v>
      </c>
    </row>
    <row r="18" spans="1:4" ht="16.5" thickTop="1" thickBot="1">
      <c r="A18" s="8">
        <v>14</v>
      </c>
      <c r="B18" s="9" t="s">
        <v>98</v>
      </c>
      <c r="C18" s="10">
        <v>170061.00542986376</v>
      </c>
      <c r="D18" s="7">
        <f t="shared" si="0"/>
        <v>0.48134576500119902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110391.28096086862</v>
      </c>
      <c r="D20" s="7">
        <f t="shared" si="0"/>
        <v>0.31245478908735491</v>
      </c>
    </row>
    <row r="21" spans="1:4" ht="16.5" thickTop="1" thickBot="1">
      <c r="A21" s="8">
        <v>17</v>
      </c>
      <c r="B21" s="9" t="s">
        <v>101</v>
      </c>
      <c r="C21" s="10">
        <v>24837.128441909401</v>
      </c>
      <c r="D21" s="7">
        <f t="shared" si="0"/>
        <v>7.0299752492257728E-2</v>
      </c>
    </row>
    <row r="22" spans="1:4" ht="16.5" thickTop="1" thickBot="1">
      <c r="A22" s="8">
        <v>18</v>
      </c>
      <c r="B22" s="9" t="s">
        <v>102</v>
      </c>
      <c r="C22" s="10">
        <v>14254.582674665795</v>
      </c>
      <c r="D22" s="7">
        <f t="shared" si="0"/>
        <v>4.0346597886836574E-2</v>
      </c>
    </row>
    <row r="23" spans="1:4" ht="16.5" thickTop="1" thickBot="1">
      <c r="A23" s="11"/>
      <c r="B23" s="12" t="s">
        <v>103</v>
      </c>
      <c r="C23" s="13">
        <f>SUM(C5:C22)</f>
        <v>353303.21318904747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39172.266508165303</v>
      </c>
      <c r="D5" s="7">
        <f>C5/C$23</f>
        <v>7.9804149577588791E-3</v>
      </c>
    </row>
    <row r="6" spans="1:4" ht="16.5" thickTop="1" thickBot="1">
      <c r="A6" s="8">
        <v>2</v>
      </c>
      <c r="B6" s="9" t="s">
        <v>86</v>
      </c>
      <c r="C6" s="10">
        <v>6630.9844639014045</v>
      </c>
      <c r="D6" s="7">
        <f t="shared" ref="D6:D23" si="0">C6/C$23</f>
        <v>1.3509049211986486E-3</v>
      </c>
    </row>
    <row r="7" spans="1:4" ht="16.5" thickTop="1" thickBot="1">
      <c r="A7" s="8">
        <v>3</v>
      </c>
      <c r="B7" s="9" t="s">
        <v>87</v>
      </c>
      <c r="C7" s="10">
        <v>78160.558291669004</v>
      </c>
      <c r="D7" s="7">
        <f t="shared" si="0"/>
        <v>1.5923349453563052E-2</v>
      </c>
    </row>
    <row r="8" spans="1:4" ht="16.5" thickTop="1" thickBot="1">
      <c r="A8" s="8">
        <v>4</v>
      </c>
      <c r="B8" s="9" t="s">
        <v>88</v>
      </c>
      <c r="C8" s="10">
        <v>460072.71522698982</v>
      </c>
      <c r="D8" s="7">
        <f t="shared" si="0"/>
        <v>9.3728841998174564E-2</v>
      </c>
    </row>
    <row r="9" spans="1:4" ht="16.5" thickTop="1" thickBot="1">
      <c r="A9" s="8">
        <v>5</v>
      </c>
      <c r="B9" s="9" t="s">
        <v>89</v>
      </c>
      <c r="C9" s="10">
        <v>10272.430758661467</v>
      </c>
      <c r="D9" s="7">
        <f t="shared" si="0"/>
        <v>2.0927627473859936E-3</v>
      </c>
    </row>
    <row r="10" spans="1:4" ht="16.5" thickTop="1" thickBot="1">
      <c r="A10" s="8">
        <v>6</v>
      </c>
      <c r="B10" s="9" t="s">
        <v>90</v>
      </c>
      <c r="C10" s="10">
        <v>37620.482589561485</v>
      </c>
      <c r="D10" s="7">
        <f t="shared" si="0"/>
        <v>7.6642759977460801E-3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2589.6744587342191</v>
      </c>
      <c r="D13" s="7">
        <f t="shared" si="0"/>
        <v>5.2758440163018917E-4</v>
      </c>
    </row>
    <row r="14" spans="1:4" ht="16.5" thickTop="1" thickBot="1">
      <c r="A14" s="8">
        <v>10</v>
      </c>
      <c r="B14" s="9" t="s">
        <v>94</v>
      </c>
      <c r="C14" s="10">
        <v>391459.19833044102</v>
      </c>
      <c r="D14" s="7">
        <f t="shared" si="0"/>
        <v>7.97504745112812E-2</v>
      </c>
    </row>
    <row r="15" spans="1:4" ht="16.5" thickTop="1" thickBot="1">
      <c r="A15" s="8">
        <v>11</v>
      </c>
      <c r="B15" s="9" t="s">
        <v>95</v>
      </c>
      <c r="C15" s="10">
        <v>81897.433769630617</v>
      </c>
      <c r="D15" s="7">
        <f t="shared" si="0"/>
        <v>1.6684648699635294E-2</v>
      </c>
    </row>
    <row r="16" spans="1:4" ht="16.5" thickTop="1" thickBot="1">
      <c r="A16" s="8">
        <v>12</v>
      </c>
      <c r="B16" s="9" t="s">
        <v>96</v>
      </c>
      <c r="C16" s="10">
        <v>199608.09851505604</v>
      </c>
      <c r="D16" s="7">
        <f t="shared" si="0"/>
        <v>4.0665388987571501E-2</v>
      </c>
    </row>
    <row r="17" spans="1:4" ht="16.5" thickTop="1" thickBot="1">
      <c r="A17" s="8">
        <v>13</v>
      </c>
      <c r="B17" s="9" t="s">
        <v>97</v>
      </c>
      <c r="C17" s="10">
        <v>142433.54432993589</v>
      </c>
      <c r="D17" s="7">
        <f t="shared" si="0"/>
        <v>2.9017437309130343E-2</v>
      </c>
    </row>
    <row r="18" spans="1:4" ht="16.5" thickTop="1" thickBot="1">
      <c r="A18" s="8">
        <v>14</v>
      </c>
      <c r="B18" s="9" t="s">
        <v>98</v>
      </c>
      <c r="C18" s="10">
        <v>2346169.526568484</v>
      </c>
      <c r="D18" s="7">
        <f t="shared" si="0"/>
        <v>0.47797607982071649</v>
      </c>
    </row>
    <row r="19" spans="1:4" ht="16.5" thickTop="1" thickBot="1">
      <c r="A19" s="8">
        <v>15</v>
      </c>
      <c r="B19" s="9" t="s">
        <v>99</v>
      </c>
      <c r="C19" s="10">
        <v>1777.947281705947</v>
      </c>
      <c r="D19" s="7">
        <f t="shared" si="0"/>
        <v>3.6221435075949179E-4</v>
      </c>
    </row>
    <row r="20" spans="1:4" ht="16.5" thickTop="1" thickBot="1">
      <c r="A20" s="8">
        <v>16</v>
      </c>
      <c r="B20" s="9" t="s">
        <v>100</v>
      </c>
      <c r="C20" s="10">
        <v>675754.19275242439</v>
      </c>
      <c r="D20" s="7">
        <f t="shared" si="0"/>
        <v>0.13766879857425704</v>
      </c>
    </row>
    <row r="21" spans="1:4" ht="16.5" thickTop="1" thickBot="1">
      <c r="A21" s="8">
        <v>17</v>
      </c>
      <c r="B21" s="9" t="s">
        <v>101</v>
      </c>
      <c r="C21" s="10">
        <v>229557.17964008523</v>
      </c>
      <c r="D21" s="7">
        <f t="shared" si="0"/>
        <v>4.6766799916436112E-2</v>
      </c>
    </row>
    <row r="22" spans="1:4" ht="16.5" thickTop="1" thickBot="1">
      <c r="A22" s="8">
        <v>18</v>
      </c>
      <c r="B22" s="9" t="s">
        <v>102</v>
      </c>
      <c r="C22" s="10">
        <v>205373.85012649075</v>
      </c>
      <c r="D22" s="7">
        <f t="shared" si="0"/>
        <v>4.1840023352754954E-2</v>
      </c>
    </row>
    <row r="23" spans="1:4" ht="16.5" thickTop="1" thickBot="1">
      <c r="A23" s="11"/>
      <c r="B23" s="12" t="s">
        <v>103</v>
      </c>
      <c r="C23" s="13">
        <f>SUM(C5:C22)</f>
        <v>4908550.0836119372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3897.454198388366</v>
      </c>
      <c r="D5" s="7">
        <f>C5/C$23</f>
        <v>2.4446649625197566E-3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61854.645114924824</v>
      </c>
      <c r="D7" s="7">
        <f t="shared" si="0"/>
        <v>3.87981169205475E-2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176.24383650537814</v>
      </c>
      <c r="D9" s="7">
        <f t="shared" si="0"/>
        <v>1.105483502905363E-4</v>
      </c>
    </row>
    <row r="10" spans="1:4" ht="16.5" thickTop="1" thickBot="1">
      <c r="A10" s="8">
        <v>6</v>
      </c>
      <c r="B10" s="9" t="s">
        <v>90</v>
      </c>
      <c r="C10" s="10">
        <v>2706.1027584601075</v>
      </c>
      <c r="D10" s="7">
        <f t="shared" si="0"/>
        <v>1.6973938016567498E-3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283636.18086112681</v>
      </c>
      <c r="D14" s="7">
        <f t="shared" si="0"/>
        <v>0.17790983502534527</v>
      </c>
    </row>
    <row r="15" spans="1:4" ht="16.5" thickTop="1" thickBot="1">
      <c r="A15" s="8">
        <v>11</v>
      </c>
      <c r="B15" s="9" t="s">
        <v>95</v>
      </c>
      <c r="C15" s="10">
        <v>33623.55907416578</v>
      </c>
      <c r="D15" s="7">
        <f t="shared" si="0"/>
        <v>2.1090263695161857E-2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73688.995837110953</v>
      </c>
      <c r="D17" s="7">
        <f t="shared" si="0"/>
        <v>4.6221173380495653E-2</v>
      </c>
    </row>
    <row r="18" spans="1:4" ht="16.5" thickTop="1" thickBot="1">
      <c r="A18" s="8">
        <v>14</v>
      </c>
      <c r="B18" s="9" t="s">
        <v>98</v>
      </c>
      <c r="C18" s="10">
        <v>532168.83399265062</v>
      </c>
      <c r="D18" s="7">
        <f t="shared" si="0"/>
        <v>0.33380110102250621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354571.95163122937</v>
      </c>
      <c r="D20" s="7">
        <f t="shared" si="0"/>
        <v>0.22240405729554188</v>
      </c>
    </row>
    <row r="21" spans="1:4" ht="16.5" thickTop="1" thickBot="1">
      <c r="A21" s="8">
        <v>17</v>
      </c>
      <c r="B21" s="9" t="s">
        <v>101</v>
      </c>
      <c r="C21" s="10">
        <v>97233.250620724939</v>
      </c>
      <c r="D21" s="7">
        <f t="shared" si="0"/>
        <v>6.0989227553381119E-2</v>
      </c>
    </row>
    <row r="22" spans="1:4" ht="16.5" thickTop="1" thickBot="1">
      <c r="A22" s="8">
        <v>18</v>
      </c>
      <c r="B22" s="9" t="s">
        <v>102</v>
      </c>
      <c r="C22" s="10">
        <v>150712.04111100856</v>
      </c>
      <c r="D22" s="7">
        <f t="shared" si="0"/>
        <v>9.453361799255354E-2</v>
      </c>
    </row>
    <row r="23" spans="1:4" ht="16.5" thickTop="1" thickBot="1">
      <c r="A23" s="11"/>
      <c r="B23" s="12" t="s">
        <v>103</v>
      </c>
      <c r="C23" s="13">
        <f>SUM(C5:C22)</f>
        <v>1594269.2590362956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1620821.635282466</v>
      </c>
      <c r="D5" s="7">
        <f>C5/C$23</f>
        <v>1.4651520445926507E-2</v>
      </c>
    </row>
    <row r="6" spans="1:4" ht="16.5" thickTop="1" thickBot="1">
      <c r="A6" s="8">
        <v>2</v>
      </c>
      <c r="B6" s="9" t="s">
        <v>86</v>
      </c>
      <c r="C6" s="10">
        <v>761768.74626668333</v>
      </c>
      <c r="D6" s="7">
        <f t="shared" ref="D6:D23" si="0">C6/C$23</f>
        <v>6.8860571194491954E-3</v>
      </c>
    </row>
    <row r="7" spans="1:4" ht="16.5" thickTop="1" thickBot="1">
      <c r="A7" s="8">
        <v>3</v>
      </c>
      <c r="B7" s="9" t="s">
        <v>87</v>
      </c>
      <c r="C7" s="10">
        <v>1488565.0701932074</v>
      </c>
      <c r="D7" s="7">
        <f t="shared" si="0"/>
        <v>1.3455978798818876E-2</v>
      </c>
    </row>
    <row r="8" spans="1:4" ht="16.5" thickTop="1" thickBot="1">
      <c r="A8" s="8">
        <v>4</v>
      </c>
      <c r="B8" s="9" t="s">
        <v>88</v>
      </c>
      <c r="C8" s="10">
        <v>6794.8086495388006</v>
      </c>
      <c r="D8" s="7">
        <f t="shared" si="0"/>
        <v>6.142210573190329E-5</v>
      </c>
    </row>
    <row r="9" spans="1:4" ht="16.5" thickTop="1" thickBot="1">
      <c r="A9" s="8">
        <v>5</v>
      </c>
      <c r="B9" s="9" t="s">
        <v>89</v>
      </c>
      <c r="C9" s="10">
        <v>371851.04284650361</v>
      </c>
      <c r="D9" s="7">
        <f t="shared" si="0"/>
        <v>3.3613711950205849E-3</v>
      </c>
    </row>
    <row r="10" spans="1:4" ht="16.5" thickTop="1" thickBot="1">
      <c r="A10" s="8">
        <v>6</v>
      </c>
      <c r="B10" s="9" t="s">
        <v>90</v>
      </c>
      <c r="C10" s="10">
        <v>2109778.8322386076</v>
      </c>
      <c r="D10" s="7">
        <f t="shared" si="0"/>
        <v>1.9071480182666654E-2</v>
      </c>
    </row>
    <row r="11" spans="1:4" ht="16.5" thickTop="1" thickBot="1">
      <c r="A11" s="8">
        <v>7</v>
      </c>
      <c r="B11" s="9" t="s">
        <v>91</v>
      </c>
      <c r="C11" s="10">
        <v>3248042.6651755208</v>
      </c>
      <c r="D11" s="7">
        <f t="shared" si="0"/>
        <v>2.9360888627185257E-2</v>
      </c>
    </row>
    <row r="12" spans="1:4" ht="16.5" thickTop="1" thickBot="1">
      <c r="A12" s="8">
        <v>8</v>
      </c>
      <c r="B12" s="9" t="s">
        <v>92</v>
      </c>
      <c r="C12" s="10">
        <v>652054.56168599415</v>
      </c>
      <c r="D12" s="7">
        <f t="shared" si="0"/>
        <v>5.8942887572802256E-3</v>
      </c>
    </row>
    <row r="13" spans="1:4" ht="16.5" thickTop="1" thickBot="1">
      <c r="A13" s="8">
        <v>9</v>
      </c>
      <c r="B13" s="9" t="s">
        <v>93</v>
      </c>
      <c r="C13" s="10">
        <v>540429.32492379192</v>
      </c>
      <c r="D13" s="7">
        <f t="shared" si="0"/>
        <v>4.8852453171500769E-3</v>
      </c>
    </row>
    <row r="14" spans="1:4" ht="16.5" thickTop="1" thickBot="1">
      <c r="A14" s="8">
        <v>10</v>
      </c>
      <c r="B14" s="9" t="s">
        <v>94</v>
      </c>
      <c r="C14" s="10">
        <v>2733516.2037796658</v>
      </c>
      <c r="D14" s="7">
        <f t="shared" si="0"/>
        <v>2.4709793895347099E-2</v>
      </c>
    </row>
    <row r="15" spans="1:4" ht="16.5" thickTop="1" thickBot="1">
      <c r="A15" s="8">
        <v>11</v>
      </c>
      <c r="B15" s="9" t="s">
        <v>95</v>
      </c>
      <c r="C15" s="10">
        <v>434440.31871909497</v>
      </c>
      <c r="D15" s="7">
        <f t="shared" si="0"/>
        <v>3.9271509422678461E-3</v>
      </c>
    </row>
    <row r="16" spans="1:4" ht="16.5" thickTop="1" thickBot="1">
      <c r="A16" s="8">
        <v>12</v>
      </c>
      <c r="B16" s="9" t="s">
        <v>96</v>
      </c>
      <c r="C16" s="10">
        <v>27219600.933422871</v>
      </c>
      <c r="D16" s="7">
        <f t="shared" si="0"/>
        <v>0.2460533169872845</v>
      </c>
    </row>
    <row r="17" spans="1:4" ht="16.5" thickTop="1" thickBot="1">
      <c r="A17" s="8">
        <v>13</v>
      </c>
      <c r="B17" s="9" t="s">
        <v>97</v>
      </c>
      <c r="C17" s="10">
        <v>2542956.2924953927</v>
      </c>
      <c r="D17" s="7">
        <f t="shared" si="0"/>
        <v>2.2987215435398976E-2</v>
      </c>
    </row>
    <row r="18" spans="1:4" ht="16.5" thickTop="1" thickBot="1">
      <c r="A18" s="8">
        <v>14</v>
      </c>
      <c r="B18" s="9" t="s">
        <v>98</v>
      </c>
      <c r="C18" s="10">
        <v>6602619.0969640994</v>
      </c>
      <c r="D18" s="7">
        <f t="shared" si="0"/>
        <v>5.9684796025674586E-2</v>
      </c>
    </row>
    <row r="19" spans="1:4" ht="16.5" thickTop="1" thickBot="1">
      <c r="A19" s="8">
        <v>15</v>
      </c>
      <c r="B19" s="9" t="s">
        <v>99</v>
      </c>
      <c r="C19" s="10">
        <v>338870.32994757203</v>
      </c>
      <c r="D19" s="7">
        <f t="shared" si="0"/>
        <v>3.063239939340674E-3</v>
      </c>
    </row>
    <row r="20" spans="1:4" ht="16.5" thickTop="1" thickBot="1">
      <c r="A20" s="8">
        <v>16</v>
      </c>
      <c r="B20" s="9" t="s">
        <v>100</v>
      </c>
      <c r="C20" s="10">
        <v>4051045.2547760578</v>
      </c>
      <c r="D20" s="7">
        <f t="shared" si="0"/>
        <v>3.661968170074504E-2</v>
      </c>
    </row>
    <row r="21" spans="1:4" ht="16.5" thickTop="1" thickBot="1">
      <c r="A21" s="8">
        <v>17</v>
      </c>
      <c r="B21" s="9" t="s">
        <v>101</v>
      </c>
      <c r="C21" s="10">
        <v>51665958.863521665</v>
      </c>
      <c r="D21" s="7">
        <f t="shared" si="0"/>
        <v>0.46703772714347019</v>
      </c>
    </row>
    <row r="22" spans="1:4" ht="16.5" thickTop="1" thickBot="1">
      <c r="A22" s="8">
        <v>18</v>
      </c>
      <c r="B22" s="9" t="s">
        <v>102</v>
      </c>
      <c r="C22" s="10">
        <v>4235693.9538465012</v>
      </c>
      <c r="D22" s="7">
        <f t="shared" si="0"/>
        <v>3.8288825381241905E-2</v>
      </c>
    </row>
    <row r="23" spans="1:4" ht="16.5" thickTop="1" thickBot="1">
      <c r="A23" s="11"/>
      <c r="B23" s="12" t="s">
        <v>103</v>
      </c>
      <c r="C23" s="13">
        <f>SUM(C5:C22)</f>
        <v>110624807.93473522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592476.51550890284</v>
      </c>
      <c r="D5" s="7">
        <f>C5/C$23</f>
        <v>5.7780923473626726E-2</v>
      </c>
    </row>
    <row r="6" spans="1:4" ht="16.5" thickTop="1" thickBot="1">
      <c r="A6" s="8">
        <v>2</v>
      </c>
      <c r="B6" s="9" t="s">
        <v>86</v>
      </c>
      <c r="C6" s="10">
        <v>8453.3963832954432</v>
      </c>
      <c r="D6" s="7">
        <f t="shared" ref="D6:D23" si="0">C6/C$23</f>
        <v>8.2441250704406576E-4</v>
      </c>
    </row>
    <row r="7" spans="1:4" ht="16.5" thickTop="1" thickBot="1">
      <c r="A7" s="8">
        <v>3</v>
      </c>
      <c r="B7" s="9" t="s">
        <v>87</v>
      </c>
      <c r="C7" s="10">
        <v>286769.98067957058</v>
      </c>
      <c r="D7" s="7">
        <f t="shared" si="0"/>
        <v>2.7967073587629308E-2</v>
      </c>
    </row>
    <row r="8" spans="1:4" ht="16.5" thickTop="1" thickBot="1">
      <c r="A8" s="8">
        <v>4</v>
      </c>
      <c r="B8" s="9" t="s">
        <v>88</v>
      </c>
      <c r="C8" s="10">
        <v>40726.524580112273</v>
      </c>
      <c r="D8" s="7">
        <f t="shared" si="0"/>
        <v>3.9718303401257505E-3</v>
      </c>
    </row>
    <row r="9" spans="1:4" ht="16.5" thickTop="1" thickBot="1">
      <c r="A9" s="8">
        <v>5</v>
      </c>
      <c r="B9" s="9" t="s">
        <v>89</v>
      </c>
      <c r="C9" s="10">
        <v>74298.326933102551</v>
      </c>
      <c r="D9" s="7">
        <f t="shared" si="0"/>
        <v>7.2459006059550539E-3</v>
      </c>
    </row>
    <row r="10" spans="1:4" ht="16.5" thickTop="1" thickBot="1">
      <c r="A10" s="8">
        <v>6</v>
      </c>
      <c r="B10" s="9" t="s">
        <v>90</v>
      </c>
      <c r="C10" s="10">
        <v>102352.48419715716</v>
      </c>
      <c r="D10" s="7">
        <f t="shared" si="0"/>
        <v>9.9818657818896445E-3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94.741363218205549</v>
      </c>
      <c r="D12" s="7">
        <f t="shared" si="0"/>
        <v>9.2395956879339798E-6</v>
      </c>
    </row>
    <row r="13" spans="1:4" ht="16.5" thickTop="1" thickBot="1">
      <c r="A13" s="8">
        <v>9</v>
      </c>
      <c r="B13" s="9" t="s">
        <v>93</v>
      </c>
      <c r="C13" s="10">
        <v>19532.101187862601</v>
      </c>
      <c r="D13" s="7">
        <f t="shared" si="0"/>
        <v>1.9048566727503716E-3</v>
      </c>
    </row>
    <row r="14" spans="1:4" ht="16.5" thickTop="1" thickBot="1">
      <c r="A14" s="8">
        <v>10</v>
      </c>
      <c r="B14" s="9" t="s">
        <v>94</v>
      </c>
      <c r="C14" s="10">
        <v>931906.73547777126</v>
      </c>
      <c r="D14" s="7">
        <f t="shared" si="0"/>
        <v>9.0883655904820893E-2</v>
      </c>
    </row>
    <row r="15" spans="1:4" ht="16.5" thickTop="1" thickBot="1">
      <c r="A15" s="8">
        <v>11</v>
      </c>
      <c r="B15" s="9" t="s">
        <v>95</v>
      </c>
      <c r="C15" s="10">
        <v>497523.75837882416</v>
      </c>
      <c r="D15" s="7">
        <f t="shared" si="0"/>
        <v>4.8520711718852964E-2</v>
      </c>
    </row>
    <row r="16" spans="1:4" ht="16.5" thickTop="1" thickBot="1">
      <c r="A16" s="8">
        <v>12</v>
      </c>
      <c r="B16" s="9" t="s">
        <v>96</v>
      </c>
      <c r="C16" s="10">
        <v>1583893.4466669476</v>
      </c>
      <c r="D16" s="7">
        <f t="shared" si="0"/>
        <v>0.15446827618750833</v>
      </c>
    </row>
    <row r="17" spans="1:4" ht="16.5" thickTop="1" thickBot="1">
      <c r="A17" s="8">
        <v>13</v>
      </c>
      <c r="B17" s="9" t="s">
        <v>97</v>
      </c>
      <c r="C17" s="10">
        <v>360735.17330333247</v>
      </c>
      <c r="D17" s="7">
        <f t="shared" si="0"/>
        <v>3.5180485466131728E-2</v>
      </c>
    </row>
    <row r="18" spans="1:4" ht="16.5" thickTop="1" thickBot="1">
      <c r="A18" s="8">
        <v>14</v>
      </c>
      <c r="B18" s="9" t="s">
        <v>98</v>
      </c>
      <c r="C18" s="10">
        <v>2546305.5963102374</v>
      </c>
      <c r="D18" s="7">
        <f t="shared" si="0"/>
        <v>0.24832695465489463</v>
      </c>
    </row>
    <row r="19" spans="1:4" ht="16.5" thickTop="1" thickBot="1">
      <c r="A19" s="8">
        <v>15</v>
      </c>
      <c r="B19" s="9" t="s">
        <v>99</v>
      </c>
      <c r="C19" s="10">
        <v>11669.877013987691</v>
      </c>
      <c r="D19" s="7">
        <f t="shared" si="0"/>
        <v>1.1380978874963121E-3</v>
      </c>
    </row>
    <row r="20" spans="1:4" ht="16.5" thickTop="1" thickBot="1">
      <c r="A20" s="8">
        <v>16</v>
      </c>
      <c r="B20" s="9" t="s">
        <v>100</v>
      </c>
      <c r="C20" s="10">
        <v>2015547.9182557659</v>
      </c>
      <c r="D20" s="7">
        <f t="shared" si="0"/>
        <v>0.19656512447945976</v>
      </c>
    </row>
    <row r="21" spans="1:4" ht="16.5" thickTop="1" thickBot="1">
      <c r="A21" s="8">
        <v>17</v>
      </c>
      <c r="B21" s="9" t="s">
        <v>101</v>
      </c>
      <c r="C21" s="10">
        <v>685802.38702073263</v>
      </c>
      <c r="D21" s="7">
        <f t="shared" si="0"/>
        <v>6.6882474165982447E-2</v>
      </c>
    </row>
    <row r="22" spans="1:4" ht="16.5" thickTop="1" thickBot="1">
      <c r="A22" s="8">
        <v>18</v>
      </c>
      <c r="B22" s="9" t="s">
        <v>102</v>
      </c>
      <c r="C22" s="10">
        <v>495753.9989294642</v>
      </c>
      <c r="D22" s="7">
        <f t="shared" si="0"/>
        <v>4.8348116970144045E-2</v>
      </c>
    </row>
    <row r="23" spans="1:4" ht="16.5" thickTop="1" thickBot="1">
      <c r="A23" s="11"/>
      <c r="B23" s="12" t="s">
        <v>103</v>
      </c>
      <c r="C23" s="13">
        <f>SUM(C5:C22)</f>
        <v>10253842.962190285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7138.8337454056191</v>
      </c>
      <c r="D5" s="7">
        <f>C5/C$23</f>
        <v>1.1394711213289672E-3</v>
      </c>
    </row>
    <row r="6" spans="1:4" ht="16.5" thickTop="1" thickBot="1">
      <c r="A6" s="8">
        <v>2</v>
      </c>
      <c r="B6" s="9" t="s">
        <v>86</v>
      </c>
      <c r="C6" s="10">
        <v>7013.5639736784333</v>
      </c>
      <c r="D6" s="7">
        <f t="shared" ref="D6:D23" si="0">C6/C$23</f>
        <v>1.1194760783920918E-3</v>
      </c>
    </row>
    <row r="7" spans="1:4" ht="16.5" thickTop="1" thickBot="1">
      <c r="A7" s="8">
        <v>3</v>
      </c>
      <c r="B7" s="9" t="s">
        <v>87</v>
      </c>
      <c r="C7" s="10">
        <v>410067.57754941727</v>
      </c>
      <c r="D7" s="7">
        <f t="shared" si="0"/>
        <v>6.545329098210266E-2</v>
      </c>
    </row>
    <row r="8" spans="1:4" ht="16.5" thickTop="1" thickBot="1">
      <c r="A8" s="8">
        <v>4</v>
      </c>
      <c r="B8" s="9" t="s">
        <v>88</v>
      </c>
      <c r="C8" s="10">
        <v>826.87854453395255</v>
      </c>
      <c r="D8" s="7">
        <f t="shared" si="0"/>
        <v>1.3198293390000111E-4</v>
      </c>
    </row>
    <row r="9" spans="1:4" ht="16.5" thickTop="1" thickBot="1">
      <c r="A9" s="8">
        <v>5</v>
      </c>
      <c r="B9" s="9" t="s">
        <v>89</v>
      </c>
      <c r="C9" s="10">
        <v>40529.032642776765</v>
      </c>
      <c r="D9" s="7">
        <f t="shared" si="0"/>
        <v>6.4690765913360234E-3</v>
      </c>
    </row>
    <row r="10" spans="1:4" ht="16.5" thickTop="1" thickBot="1">
      <c r="A10" s="8">
        <v>6</v>
      </c>
      <c r="B10" s="9" t="s">
        <v>90</v>
      </c>
      <c r="C10" s="10">
        <v>118568.13704864042</v>
      </c>
      <c r="D10" s="7">
        <f t="shared" si="0"/>
        <v>1.8925355722655853E-2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1399.3299347328959</v>
      </c>
      <c r="D12" s="7">
        <f t="shared" si="0"/>
        <v>2.2335525755386341E-4</v>
      </c>
    </row>
    <row r="13" spans="1:4" ht="16.5" thickTop="1" thickBot="1">
      <c r="A13" s="8">
        <v>9</v>
      </c>
      <c r="B13" s="9" t="s">
        <v>93</v>
      </c>
      <c r="C13" s="10">
        <v>537.70708035170469</v>
      </c>
      <c r="D13" s="7">
        <f t="shared" si="0"/>
        <v>8.582658059367218E-5</v>
      </c>
    </row>
    <row r="14" spans="1:4" ht="16.5" thickTop="1" thickBot="1">
      <c r="A14" s="8">
        <v>10</v>
      </c>
      <c r="B14" s="9" t="s">
        <v>94</v>
      </c>
      <c r="C14" s="10">
        <v>967168.2296287542</v>
      </c>
      <c r="D14" s="7">
        <f t="shared" si="0"/>
        <v>0.15437539329699168</v>
      </c>
    </row>
    <row r="15" spans="1:4" ht="16.5" thickTop="1" thickBot="1">
      <c r="A15" s="8">
        <v>11</v>
      </c>
      <c r="B15" s="9" t="s">
        <v>95</v>
      </c>
      <c r="C15" s="10">
        <v>543238.17425757961</v>
      </c>
      <c r="D15" s="7">
        <f t="shared" si="0"/>
        <v>8.6709430930277831E-2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324333.16873021715</v>
      </c>
      <c r="D17" s="7">
        <f t="shared" si="0"/>
        <v>5.1768719182603583E-2</v>
      </c>
    </row>
    <row r="18" spans="1:4" ht="16.5" thickTop="1" thickBot="1">
      <c r="A18" s="8">
        <v>14</v>
      </c>
      <c r="B18" s="9" t="s">
        <v>98</v>
      </c>
      <c r="C18" s="10">
        <v>1939435.6868669642</v>
      </c>
      <c r="D18" s="7">
        <f t="shared" si="0"/>
        <v>0.30956470421824483</v>
      </c>
    </row>
    <row r="19" spans="1:4" ht="16.5" thickTop="1" thickBot="1">
      <c r="A19" s="8">
        <v>15</v>
      </c>
      <c r="B19" s="9" t="s">
        <v>99</v>
      </c>
      <c r="C19" s="10">
        <v>12875.897770009033</v>
      </c>
      <c r="D19" s="7">
        <f t="shared" si="0"/>
        <v>2.0551975565408988E-3</v>
      </c>
    </row>
    <row r="20" spans="1:4" ht="16.5" thickTop="1" thickBot="1">
      <c r="A20" s="8">
        <v>16</v>
      </c>
      <c r="B20" s="9" t="s">
        <v>100</v>
      </c>
      <c r="C20" s="10">
        <v>992072.41955538013</v>
      </c>
      <c r="D20" s="7">
        <f t="shared" si="0"/>
        <v>0.15835049710715468</v>
      </c>
    </row>
    <row r="21" spans="1:4" ht="16.5" thickTop="1" thickBot="1">
      <c r="A21" s="8">
        <v>17</v>
      </c>
      <c r="B21" s="9" t="s">
        <v>101</v>
      </c>
      <c r="C21" s="10">
        <v>449573.88198399183</v>
      </c>
      <c r="D21" s="7">
        <f t="shared" si="0"/>
        <v>7.1759123926118135E-2</v>
      </c>
    </row>
    <row r="22" spans="1:4" ht="16.5" thickTop="1" thickBot="1">
      <c r="A22" s="8">
        <v>18</v>
      </c>
      <c r="B22" s="9" t="s">
        <v>102</v>
      </c>
      <c r="C22" s="10">
        <v>450262.87733093672</v>
      </c>
      <c r="D22" s="7">
        <f t="shared" si="0"/>
        <v>7.186909851420531E-2</v>
      </c>
    </row>
    <row r="23" spans="1:4" ht="16.5" thickTop="1" thickBot="1">
      <c r="A23" s="11"/>
      <c r="B23" s="12" t="s">
        <v>103</v>
      </c>
      <c r="C23" s="13">
        <f>SUM(C5:C22)</f>
        <v>6265041.3966433695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109585.83750623149</v>
      </c>
      <c r="D5" s="7">
        <f>C5/C$23</f>
        <v>1.2129367102596876E-2</v>
      </c>
    </row>
    <row r="6" spans="1:4" ht="16.5" thickTop="1" thickBot="1">
      <c r="A6" s="8">
        <v>2</v>
      </c>
      <c r="B6" s="9" t="s">
        <v>86</v>
      </c>
      <c r="C6" s="10">
        <v>1960.0027149648467</v>
      </c>
      <c r="D6" s="7">
        <f t="shared" ref="D6:D23" si="0">C6/C$23</f>
        <v>2.1694037288845204E-4</v>
      </c>
    </row>
    <row r="7" spans="1:4" ht="16.5" thickTop="1" thickBot="1">
      <c r="A7" s="8">
        <v>3</v>
      </c>
      <c r="B7" s="9" t="s">
        <v>87</v>
      </c>
      <c r="C7" s="10">
        <v>40144.904878437374</v>
      </c>
      <c r="D7" s="7">
        <f t="shared" si="0"/>
        <v>4.4433870256428915E-3</v>
      </c>
    </row>
    <row r="8" spans="1:4" ht="16.5" thickTop="1" thickBot="1">
      <c r="A8" s="8">
        <v>4</v>
      </c>
      <c r="B8" s="9" t="s">
        <v>88</v>
      </c>
      <c r="C8" s="10">
        <v>250646.44384162259</v>
      </c>
      <c r="D8" s="7">
        <f t="shared" si="0"/>
        <v>2.7742478403220628E-2</v>
      </c>
    </row>
    <row r="9" spans="1:4" ht="16.5" thickTop="1" thickBot="1">
      <c r="A9" s="8">
        <v>5</v>
      </c>
      <c r="B9" s="9" t="s">
        <v>89</v>
      </c>
      <c r="C9" s="10">
        <v>102063.22283067757</v>
      </c>
      <c r="D9" s="7">
        <f t="shared" si="0"/>
        <v>1.1296736198389133E-2</v>
      </c>
    </row>
    <row r="10" spans="1:4" ht="16.5" thickTop="1" thickBot="1">
      <c r="A10" s="8">
        <v>6</v>
      </c>
      <c r="B10" s="9" t="s">
        <v>90</v>
      </c>
      <c r="C10" s="10">
        <v>38245.108243867631</v>
      </c>
      <c r="D10" s="7">
        <f t="shared" si="0"/>
        <v>4.2331104851212739E-3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170.53445379276999</v>
      </c>
      <c r="D12" s="7">
        <f t="shared" si="0"/>
        <v>1.887538609700117E-5</v>
      </c>
    </row>
    <row r="13" spans="1:4" ht="16.5" thickTop="1" thickBot="1">
      <c r="A13" s="8">
        <v>9</v>
      </c>
      <c r="B13" s="9" t="s">
        <v>93</v>
      </c>
      <c r="C13" s="10">
        <v>109690.25511667473</v>
      </c>
      <c r="D13" s="7">
        <f t="shared" si="0"/>
        <v>1.2140924431151945E-2</v>
      </c>
    </row>
    <row r="14" spans="1:4" ht="16.5" thickTop="1" thickBot="1">
      <c r="A14" s="8">
        <v>10</v>
      </c>
      <c r="B14" s="9" t="s">
        <v>94</v>
      </c>
      <c r="C14" s="10">
        <v>707060.80123617477</v>
      </c>
      <c r="D14" s="7">
        <f t="shared" si="0"/>
        <v>7.8260112959963185E-2</v>
      </c>
    </row>
    <row r="15" spans="1:4" ht="16.5" thickTop="1" thickBot="1">
      <c r="A15" s="8">
        <v>11</v>
      </c>
      <c r="B15" s="9" t="s">
        <v>95</v>
      </c>
      <c r="C15" s="10">
        <v>141957.48483165167</v>
      </c>
      <c r="D15" s="7">
        <f t="shared" si="0"/>
        <v>1.5712381140368794E-2</v>
      </c>
    </row>
    <row r="16" spans="1:4" ht="16.5" thickTop="1" thickBot="1">
      <c r="A16" s="8">
        <v>12</v>
      </c>
      <c r="B16" s="9" t="s">
        <v>96</v>
      </c>
      <c r="C16" s="10">
        <v>4269744.4801851409</v>
      </c>
      <c r="D16" s="7">
        <f t="shared" si="0"/>
        <v>0.4725911615313183</v>
      </c>
    </row>
    <row r="17" spans="1:4" ht="16.5" thickTop="1" thickBot="1">
      <c r="A17" s="8">
        <v>13</v>
      </c>
      <c r="B17" s="9" t="s">
        <v>97</v>
      </c>
      <c r="C17" s="10">
        <v>207160.25536259697</v>
      </c>
      <c r="D17" s="7">
        <f t="shared" si="0"/>
        <v>2.2929265711162432E-2</v>
      </c>
    </row>
    <row r="18" spans="1:4" ht="16.5" thickTop="1" thickBot="1">
      <c r="A18" s="8">
        <v>14</v>
      </c>
      <c r="B18" s="9" t="s">
        <v>98</v>
      </c>
      <c r="C18" s="10">
        <v>1799563.0630507513</v>
      </c>
      <c r="D18" s="7">
        <f t="shared" si="0"/>
        <v>0.19918231691914612</v>
      </c>
    </row>
    <row r="19" spans="1:4" ht="16.5" thickTop="1" thickBot="1">
      <c r="A19" s="8">
        <v>15</v>
      </c>
      <c r="B19" s="9" t="s">
        <v>99</v>
      </c>
      <c r="C19" s="10">
        <v>3438.0593293695506</v>
      </c>
      <c r="D19" s="7">
        <f t="shared" si="0"/>
        <v>3.8053716315358718E-4</v>
      </c>
    </row>
    <row r="20" spans="1:4" ht="16.5" thickTop="1" thickBot="1">
      <c r="A20" s="8">
        <v>16</v>
      </c>
      <c r="B20" s="9" t="s">
        <v>100</v>
      </c>
      <c r="C20" s="10">
        <v>673763.01157852262</v>
      </c>
      <c r="D20" s="7">
        <f t="shared" si="0"/>
        <v>7.4574590052500347E-2</v>
      </c>
    </row>
    <row r="21" spans="1:4" ht="16.5" thickTop="1" thickBot="1">
      <c r="A21" s="8">
        <v>17</v>
      </c>
      <c r="B21" s="9" t="s">
        <v>101</v>
      </c>
      <c r="C21" s="10">
        <v>70669.676743737349</v>
      </c>
      <c r="D21" s="7">
        <f t="shared" si="0"/>
        <v>7.8219820348400474E-3</v>
      </c>
    </row>
    <row r="22" spans="1:4" ht="16.5" thickTop="1" thickBot="1">
      <c r="A22" s="8">
        <v>18</v>
      </c>
      <c r="B22" s="9" t="s">
        <v>102</v>
      </c>
      <c r="C22" s="10">
        <v>508889.99725746107</v>
      </c>
      <c r="D22" s="7">
        <f t="shared" si="0"/>
        <v>5.632583308243886E-2</v>
      </c>
    </row>
    <row r="23" spans="1:4" ht="16.5" thickTop="1" thickBot="1">
      <c r="A23" s="11"/>
      <c r="B23" s="12" t="s">
        <v>103</v>
      </c>
      <c r="C23" s="13">
        <f>SUM(C5:C22)</f>
        <v>9034753.1391616762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84340.190201626698</v>
      </c>
      <c r="D5" s="7">
        <f>C5/C$23</f>
        <v>9.1087065951255628E-3</v>
      </c>
    </row>
    <row r="6" spans="1:4" ht="16.5" thickTop="1" thickBot="1">
      <c r="A6" s="8">
        <v>2</v>
      </c>
      <c r="B6" s="9" t="s">
        <v>86</v>
      </c>
      <c r="C6" s="10">
        <v>10194.390301417077</v>
      </c>
      <c r="D6" s="7">
        <f t="shared" ref="D6:D23" si="0">C6/C$23</f>
        <v>1.1009900493443613E-3</v>
      </c>
    </row>
    <row r="7" spans="1:4" ht="16.5" thickTop="1" thickBot="1">
      <c r="A7" s="8">
        <v>3</v>
      </c>
      <c r="B7" s="9" t="s">
        <v>87</v>
      </c>
      <c r="C7" s="10">
        <v>246148.45198168242</v>
      </c>
      <c r="D7" s="7">
        <f t="shared" si="0"/>
        <v>2.658393374007656E-2</v>
      </c>
    </row>
    <row r="8" spans="1:4" ht="16.5" thickTop="1" thickBot="1">
      <c r="A8" s="8">
        <v>4</v>
      </c>
      <c r="B8" s="9" t="s">
        <v>88</v>
      </c>
      <c r="C8" s="10">
        <v>4340.1012677856461</v>
      </c>
      <c r="D8" s="7">
        <f t="shared" si="0"/>
        <v>4.6872919004431468E-4</v>
      </c>
    </row>
    <row r="9" spans="1:4" ht="16.5" thickTop="1" thickBot="1">
      <c r="A9" s="8">
        <v>5</v>
      </c>
      <c r="B9" s="9" t="s">
        <v>89</v>
      </c>
      <c r="C9" s="10">
        <v>20392.586842582288</v>
      </c>
      <c r="D9" s="7">
        <f t="shared" si="0"/>
        <v>2.2023911710495219E-3</v>
      </c>
    </row>
    <row r="10" spans="1:4" ht="16.5" thickTop="1" thickBot="1">
      <c r="A10" s="8">
        <v>6</v>
      </c>
      <c r="B10" s="9" t="s">
        <v>90</v>
      </c>
      <c r="C10" s="10">
        <v>434442.59089847573</v>
      </c>
      <c r="D10" s="7">
        <f t="shared" si="0"/>
        <v>4.6919624955316479E-2</v>
      </c>
    </row>
    <row r="11" spans="1:4" ht="16.5" thickTop="1" thickBot="1">
      <c r="A11" s="8">
        <v>7</v>
      </c>
      <c r="B11" s="9" t="s">
        <v>91</v>
      </c>
      <c r="C11" s="10">
        <v>241915.45208332536</v>
      </c>
      <c r="D11" s="7">
        <f t="shared" si="0"/>
        <v>2.6126771454822582E-2</v>
      </c>
    </row>
    <row r="12" spans="1:4" ht="16.5" thickTop="1" thickBot="1">
      <c r="A12" s="8">
        <v>8</v>
      </c>
      <c r="B12" s="9" t="s">
        <v>92</v>
      </c>
      <c r="C12" s="10">
        <v>48242.813754071649</v>
      </c>
      <c r="D12" s="7">
        <f t="shared" si="0"/>
        <v>5.2102044678653233E-3</v>
      </c>
    </row>
    <row r="13" spans="1:4" ht="16.5" thickTop="1" thickBot="1">
      <c r="A13" s="8">
        <v>9</v>
      </c>
      <c r="B13" s="9" t="s">
        <v>93</v>
      </c>
      <c r="C13" s="10">
        <v>4304.6465835294948</v>
      </c>
      <c r="D13" s="7">
        <f t="shared" si="0"/>
        <v>4.6490009841504458E-4</v>
      </c>
    </row>
    <row r="14" spans="1:4" ht="16.5" thickTop="1" thickBot="1">
      <c r="A14" s="8">
        <v>10</v>
      </c>
      <c r="B14" s="9" t="s">
        <v>94</v>
      </c>
      <c r="C14" s="10">
        <v>955272.56002608663</v>
      </c>
      <c r="D14" s="7">
        <f t="shared" si="0"/>
        <v>0.10316905198874296</v>
      </c>
    </row>
    <row r="15" spans="1:4" ht="16.5" thickTop="1" thickBot="1">
      <c r="A15" s="8">
        <v>11</v>
      </c>
      <c r="B15" s="9" t="s">
        <v>95</v>
      </c>
      <c r="C15" s="10">
        <v>71031.941752684172</v>
      </c>
      <c r="D15" s="7">
        <f t="shared" si="0"/>
        <v>7.6714211191661504E-3</v>
      </c>
    </row>
    <row r="16" spans="1:4" ht="16.5" thickTop="1" thickBot="1">
      <c r="A16" s="8">
        <v>12</v>
      </c>
      <c r="B16" s="9" t="s">
        <v>96</v>
      </c>
      <c r="C16" s="10">
        <v>1557587.5189805124</v>
      </c>
      <c r="D16" s="7">
        <f t="shared" si="0"/>
        <v>0.16821882512602412</v>
      </c>
    </row>
    <row r="17" spans="1:4" ht="16.5" thickTop="1" thickBot="1">
      <c r="A17" s="8">
        <v>13</v>
      </c>
      <c r="B17" s="9" t="s">
        <v>97</v>
      </c>
      <c r="C17" s="10">
        <v>388790.83696571534</v>
      </c>
      <c r="D17" s="7">
        <f t="shared" si="0"/>
        <v>4.1989253905259684E-2</v>
      </c>
    </row>
    <row r="18" spans="1:4" ht="16.5" thickTop="1" thickBot="1">
      <c r="A18" s="8">
        <v>14</v>
      </c>
      <c r="B18" s="9" t="s">
        <v>98</v>
      </c>
      <c r="C18" s="10">
        <v>2100425.0071493103</v>
      </c>
      <c r="D18" s="7">
        <f t="shared" si="0"/>
        <v>0.22684505535794453</v>
      </c>
    </row>
    <row r="19" spans="1:4" ht="16.5" thickTop="1" thickBot="1">
      <c r="A19" s="8">
        <v>15</v>
      </c>
      <c r="B19" s="9" t="s">
        <v>99</v>
      </c>
      <c r="C19" s="10">
        <v>53506.370463197483</v>
      </c>
      <c r="D19" s="7">
        <f t="shared" si="0"/>
        <v>5.7786664738865906E-3</v>
      </c>
    </row>
    <row r="20" spans="1:4" ht="16.5" thickTop="1" thickBot="1">
      <c r="A20" s="8">
        <v>16</v>
      </c>
      <c r="B20" s="9" t="s">
        <v>100</v>
      </c>
      <c r="C20" s="10">
        <v>1631455.698744412</v>
      </c>
      <c r="D20" s="7">
        <f t="shared" si="0"/>
        <v>0.17619655880882504</v>
      </c>
    </row>
    <row r="21" spans="1:4" ht="16.5" thickTop="1" thickBot="1">
      <c r="A21" s="8">
        <v>17</v>
      </c>
      <c r="B21" s="9" t="s">
        <v>101</v>
      </c>
      <c r="C21" s="10">
        <v>559378.31282153237</v>
      </c>
      <c r="D21" s="7">
        <f t="shared" si="0"/>
        <v>6.0412632636788012E-2</v>
      </c>
    </row>
    <row r="22" spans="1:4" ht="16.5" thickTop="1" thickBot="1">
      <c r="A22" s="8">
        <v>18</v>
      </c>
      <c r="B22" s="9" t="s">
        <v>102</v>
      </c>
      <c r="C22" s="10">
        <v>847524.29617643135</v>
      </c>
      <c r="D22" s="7">
        <f t="shared" si="0"/>
        <v>9.153228286130323E-2</v>
      </c>
    </row>
    <row r="23" spans="1:4" ht="16.5" thickTop="1" thickBot="1">
      <c r="A23" s="11"/>
      <c r="B23" s="12" t="s">
        <v>103</v>
      </c>
      <c r="C23" s="13">
        <f>SUM(C5:C22)</f>
        <v>9259293.7669943776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31937.31693946294</v>
      </c>
      <c r="D5" s="7">
        <f>C5/C$23</f>
        <v>6.6155548787843197E-3</v>
      </c>
    </row>
    <row r="6" spans="1:4" ht="16.5" thickTop="1" thickBot="1">
      <c r="A6" s="8">
        <v>2</v>
      </c>
      <c r="B6" s="9" t="s">
        <v>86</v>
      </c>
      <c r="C6" s="10">
        <v>28273.571595896654</v>
      </c>
      <c r="D6" s="7">
        <f t="shared" ref="D6:D23" si="0">C6/C$23</f>
        <v>5.8566398945295133E-3</v>
      </c>
    </row>
    <row r="7" spans="1:4" ht="16.5" thickTop="1" thickBot="1">
      <c r="A7" s="8">
        <v>3</v>
      </c>
      <c r="B7" s="9" t="s">
        <v>87</v>
      </c>
      <c r="C7" s="10">
        <v>117695.2024690556</v>
      </c>
      <c r="D7" s="7">
        <f t="shared" si="0"/>
        <v>2.4379601842557361E-2</v>
      </c>
    </row>
    <row r="8" spans="1:4" ht="16.5" thickTop="1" thickBot="1">
      <c r="A8" s="8">
        <v>4</v>
      </c>
      <c r="B8" s="9" t="s">
        <v>88</v>
      </c>
      <c r="C8" s="10">
        <v>13233.062284472282</v>
      </c>
      <c r="D8" s="7">
        <f t="shared" si="0"/>
        <v>2.7411209878161272E-3</v>
      </c>
    </row>
    <row r="9" spans="1:4" ht="16.5" thickTop="1" thickBot="1">
      <c r="A9" s="8">
        <v>5</v>
      </c>
      <c r="B9" s="9" t="s">
        <v>89</v>
      </c>
      <c r="C9" s="10">
        <v>167698.60121926395</v>
      </c>
      <c r="D9" s="7">
        <f t="shared" si="0"/>
        <v>3.4737398309454347E-2</v>
      </c>
    </row>
    <row r="10" spans="1:4" ht="16.5" thickTop="1" thickBot="1">
      <c r="A10" s="8">
        <v>6</v>
      </c>
      <c r="B10" s="9" t="s">
        <v>90</v>
      </c>
      <c r="C10" s="10">
        <v>112880.20267441022</v>
      </c>
      <c r="D10" s="7">
        <f t="shared" si="0"/>
        <v>2.3382213882786329E-2</v>
      </c>
    </row>
    <row r="11" spans="1:4" ht="16.5" thickTop="1" thickBot="1">
      <c r="A11" s="8">
        <v>7</v>
      </c>
      <c r="B11" s="9" t="s">
        <v>91</v>
      </c>
      <c r="C11" s="10">
        <v>31149.157555370355</v>
      </c>
      <c r="D11" s="7">
        <f t="shared" si="0"/>
        <v>6.4522940867592204E-3</v>
      </c>
    </row>
    <row r="12" spans="1:4" ht="16.5" thickTop="1" thickBot="1">
      <c r="A12" s="8">
        <v>8</v>
      </c>
      <c r="B12" s="9" t="s">
        <v>92</v>
      </c>
      <c r="C12" s="10">
        <v>917.09639595222973</v>
      </c>
      <c r="D12" s="7">
        <f t="shared" si="0"/>
        <v>1.8996904304946645E-4</v>
      </c>
    </row>
    <row r="13" spans="1:4" ht="16.5" thickTop="1" thickBot="1">
      <c r="A13" s="8">
        <v>9</v>
      </c>
      <c r="B13" s="9" t="s">
        <v>93</v>
      </c>
      <c r="C13" s="10">
        <v>2417.6202492342377</v>
      </c>
      <c r="D13" s="7">
        <f t="shared" si="0"/>
        <v>5.0079032829168765E-4</v>
      </c>
    </row>
    <row r="14" spans="1:4" ht="16.5" thickTop="1" thickBot="1">
      <c r="A14" s="8">
        <v>10</v>
      </c>
      <c r="B14" s="9" t="s">
        <v>94</v>
      </c>
      <c r="C14" s="10">
        <v>302471.20171768509</v>
      </c>
      <c r="D14" s="7">
        <f t="shared" si="0"/>
        <v>6.2654443953701663E-2</v>
      </c>
    </row>
    <row r="15" spans="1:4" ht="16.5" thickTop="1" thickBot="1">
      <c r="A15" s="8">
        <v>11</v>
      </c>
      <c r="B15" s="9" t="s">
        <v>95</v>
      </c>
      <c r="C15" s="10">
        <v>171259.03362059087</v>
      </c>
      <c r="D15" s="7">
        <f t="shared" si="0"/>
        <v>3.5474912859841501E-2</v>
      </c>
    </row>
    <row r="16" spans="1:4" ht="16.5" thickTop="1" thickBot="1">
      <c r="A16" s="8">
        <v>12</v>
      </c>
      <c r="B16" s="9" t="s">
        <v>96</v>
      </c>
      <c r="C16" s="10">
        <v>1928.8698992839895</v>
      </c>
      <c r="D16" s="7">
        <f t="shared" si="0"/>
        <v>3.9954967716718281E-4</v>
      </c>
    </row>
    <row r="17" spans="1:4" ht="16.5" thickTop="1" thickBot="1">
      <c r="A17" s="8">
        <v>13</v>
      </c>
      <c r="B17" s="9" t="s">
        <v>97</v>
      </c>
      <c r="C17" s="10">
        <v>251152.69014697868</v>
      </c>
      <c r="D17" s="7">
        <f t="shared" si="0"/>
        <v>5.2024232585694205E-2</v>
      </c>
    </row>
    <row r="18" spans="1:4" ht="16.5" thickTop="1" thickBot="1">
      <c r="A18" s="8">
        <v>14</v>
      </c>
      <c r="B18" s="9" t="s">
        <v>98</v>
      </c>
      <c r="C18" s="10">
        <v>1746334.4208930947</v>
      </c>
      <c r="D18" s="7">
        <f t="shared" si="0"/>
        <v>0.36173894068894125</v>
      </c>
    </row>
    <row r="19" spans="1:4" ht="16.5" thickTop="1" thickBot="1">
      <c r="A19" s="8">
        <v>15</v>
      </c>
      <c r="B19" s="9" t="s">
        <v>99</v>
      </c>
      <c r="C19" s="10">
        <v>5348.6272547125072</v>
      </c>
      <c r="D19" s="7">
        <f t="shared" si="0"/>
        <v>1.1079245384570846E-3</v>
      </c>
    </row>
    <row r="20" spans="1:4" ht="16.5" thickTop="1" thickBot="1">
      <c r="A20" s="8">
        <v>16</v>
      </c>
      <c r="B20" s="9" t="s">
        <v>100</v>
      </c>
      <c r="C20" s="10">
        <v>1115731.8057827584</v>
      </c>
      <c r="D20" s="7">
        <f t="shared" si="0"/>
        <v>0.23111474909279242</v>
      </c>
    </row>
    <row r="21" spans="1:4" ht="16.5" thickTop="1" thickBot="1">
      <c r="A21" s="8">
        <v>17</v>
      </c>
      <c r="B21" s="9" t="s">
        <v>101</v>
      </c>
      <c r="C21" s="10">
        <v>247021.72731625562</v>
      </c>
      <c r="D21" s="7">
        <f t="shared" si="0"/>
        <v>5.1168537307325394E-2</v>
      </c>
    </row>
    <row r="22" spans="1:4" ht="16.5" thickTop="1" thickBot="1">
      <c r="A22" s="8">
        <v>18</v>
      </c>
      <c r="B22" s="9" t="s">
        <v>102</v>
      </c>
      <c r="C22" s="10">
        <v>480159.49739118118</v>
      </c>
      <c r="D22" s="7">
        <f t="shared" si="0"/>
        <v>9.9461126042051054E-2</v>
      </c>
    </row>
    <row r="23" spans="1:4" ht="16.5" thickTop="1" thickBot="1">
      <c r="A23" s="11"/>
      <c r="B23" s="12" t="s">
        <v>103</v>
      </c>
      <c r="C23" s="13">
        <f>SUM(C5:C22)</f>
        <v>4827609.705405659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159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41500.788908136135</v>
      </c>
      <c r="D5" s="7">
        <f>C5/C$23</f>
        <v>1.6599036328632209E-2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43702.377647751702</v>
      </c>
      <c r="D7" s="7">
        <f t="shared" si="0"/>
        <v>1.7479603961948257E-2</v>
      </c>
    </row>
    <row r="8" spans="1:4" ht="16.5" thickTop="1" thickBot="1">
      <c r="A8" s="8">
        <v>4</v>
      </c>
      <c r="B8" s="9" t="s">
        <v>88</v>
      </c>
      <c r="C8" s="10">
        <v>207.75842827486241</v>
      </c>
      <c r="D8" s="7">
        <f t="shared" si="0"/>
        <v>8.3096967292539393E-5</v>
      </c>
    </row>
    <row r="9" spans="1:4" ht="16.5" thickTop="1" thickBot="1">
      <c r="A9" s="8">
        <v>5</v>
      </c>
      <c r="B9" s="9" t="s">
        <v>89</v>
      </c>
      <c r="C9" s="10">
        <v>12174.50124058391</v>
      </c>
      <c r="D9" s="7">
        <f t="shared" si="0"/>
        <v>4.8694252252108848E-3</v>
      </c>
    </row>
    <row r="10" spans="1:4" ht="16.5" thickTop="1" thickBot="1">
      <c r="A10" s="8">
        <v>6</v>
      </c>
      <c r="B10" s="9" t="s">
        <v>90</v>
      </c>
      <c r="C10" s="10">
        <v>56911.887074839346</v>
      </c>
      <c r="D10" s="7">
        <f t="shared" si="0"/>
        <v>2.2763000558311538E-2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447582.25608134229</v>
      </c>
      <c r="D14" s="7">
        <f t="shared" si="0"/>
        <v>0.17901910600279797</v>
      </c>
    </row>
    <row r="15" spans="1:4" ht="16.5" thickTop="1" thickBot="1">
      <c r="A15" s="8">
        <v>11</v>
      </c>
      <c r="B15" s="9" t="s">
        <v>95</v>
      </c>
      <c r="C15" s="10">
        <v>21275.825995915329</v>
      </c>
      <c r="D15" s="7">
        <f t="shared" si="0"/>
        <v>8.5096745849720518E-3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58175.158687118201</v>
      </c>
      <c r="D17" s="7">
        <f t="shared" si="0"/>
        <v>2.3268270263703462E-2</v>
      </c>
    </row>
    <row r="18" spans="1:4" ht="16.5" thickTop="1" thickBot="1">
      <c r="A18" s="8">
        <v>14</v>
      </c>
      <c r="B18" s="9" t="s">
        <v>98</v>
      </c>
      <c r="C18" s="10">
        <v>623889.71305524337</v>
      </c>
      <c r="D18" s="7">
        <f t="shared" si="0"/>
        <v>0.24953665423053306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628213.40568273619</v>
      </c>
      <c r="D20" s="7">
        <f t="shared" si="0"/>
        <v>0.25126599800653832</v>
      </c>
    </row>
    <row r="21" spans="1:4" ht="16.5" thickTop="1" thickBot="1">
      <c r="A21" s="8">
        <v>17</v>
      </c>
      <c r="B21" s="9" t="s">
        <v>101</v>
      </c>
      <c r="C21" s="10">
        <v>265843.77433993417</v>
      </c>
      <c r="D21" s="7">
        <f t="shared" si="0"/>
        <v>0.1063293152758395</v>
      </c>
    </row>
    <row r="22" spans="1:4" ht="16.5" thickTop="1" thickBot="1">
      <c r="A22" s="8">
        <v>18</v>
      </c>
      <c r="B22" s="9" t="s">
        <v>102</v>
      </c>
      <c r="C22" s="10">
        <v>300715.21985952719</v>
      </c>
      <c r="D22" s="7">
        <f t="shared" si="0"/>
        <v>0.12027681859422014</v>
      </c>
    </row>
    <row r="23" spans="1:4" ht="16.5" thickTop="1" thickBot="1">
      <c r="A23" s="11"/>
      <c r="B23" s="12" t="s">
        <v>103</v>
      </c>
      <c r="C23" s="13">
        <f>SUM(C5:C22)</f>
        <v>2500192.6670014029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109870.5516664009</v>
      </c>
      <c r="D5" s="7">
        <f>C5/C$23</f>
        <v>9.9276081161648044E-3</v>
      </c>
    </row>
    <row r="6" spans="1:4" ht="16.5" thickTop="1" thickBot="1">
      <c r="A6" s="8">
        <v>2</v>
      </c>
      <c r="B6" s="9" t="s">
        <v>86</v>
      </c>
      <c r="C6" s="10">
        <v>7215.0141222376433</v>
      </c>
      <c r="D6" s="7">
        <f t="shared" ref="D6:D23" si="0">C6/C$23</f>
        <v>6.5192930837057353E-4</v>
      </c>
    </row>
    <row r="7" spans="1:4" ht="16.5" thickTop="1" thickBot="1">
      <c r="A7" s="8">
        <v>3</v>
      </c>
      <c r="B7" s="9" t="s">
        <v>87</v>
      </c>
      <c r="C7" s="10">
        <v>52006.184312047699</v>
      </c>
      <c r="D7" s="7">
        <f t="shared" si="0"/>
        <v>4.6991392109750757E-3</v>
      </c>
    </row>
    <row r="8" spans="1:4" ht="16.5" thickTop="1" thickBot="1">
      <c r="A8" s="8">
        <v>4</v>
      </c>
      <c r="B8" s="9" t="s">
        <v>88</v>
      </c>
      <c r="C8" s="10">
        <v>27931.430913005282</v>
      </c>
      <c r="D8" s="7">
        <f t="shared" si="0"/>
        <v>2.5238091192077397E-3</v>
      </c>
    </row>
    <row r="9" spans="1:4" ht="16.5" thickTop="1" thickBot="1">
      <c r="A9" s="8">
        <v>5</v>
      </c>
      <c r="B9" s="9" t="s">
        <v>89</v>
      </c>
      <c r="C9" s="10">
        <v>104290.11657807395</v>
      </c>
      <c r="D9" s="7">
        <f t="shared" si="0"/>
        <v>9.423374981495404E-3</v>
      </c>
    </row>
    <row r="10" spans="1:4" ht="16.5" thickTop="1" thickBot="1">
      <c r="A10" s="8">
        <v>6</v>
      </c>
      <c r="B10" s="9" t="s">
        <v>90</v>
      </c>
      <c r="C10" s="10">
        <v>109501.03290605814</v>
      </c>
      <c r="D10" s="7">
        <f t="shared" si="0"/>
        <v>9.8942193929026107E-3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1135.9489449862845</v>
      </c>
      <c r="D12" s="7">
        <f t="shared" si="0"/>
        <v>1.0264129736997888E-4</v>
      </c>
    </row>
    <row r="13" spans="1:4" ht="16.5" thickTop="1" thickBot="1">
      <c r="A13" s="8">
        <v>9</v>
      </c>
      <c r="B13" s="9" t="s">
        <v>93</v>
      </c>
      <c r="C13" s="10">
        <v>17320.111700118912</v>
      </c>
      <c r="D13" s="7">
        <f t="shared" si="0"/>
        <v>1.5649987997608647E-3</v>
      </c>
    </row>
    <row r="14" spans="1:4" ht="16.5" thickTop="1" thickBot="1">
      <c r="A14" s="8">
        <v>10</v>
      </c>
      <c r="B14" s="9" t="s">
        <v>94</v>
      </c>
      <c r="C14" s="10">
        <v>519661.91849282838</v>
      </c>
      <c r="D14" s="7">
        <f t="shared" si="0"/>
        <v>4.6955255993939182E-2</v>
      </c>
    </row>
    <row r="15" spans="1:4" ht="16.5" thickTop="1" thickBot="1">
      <c r="A15" s="8">
        <v>11</v>
      </c>
      <c r="B15" s="9" t="s">
        <v>95</v>
      </c>
      <c r="C15" s="10">
        <v>6910191.275263303</v>
      </c>
      <c r="D15" s="7">
        <f t="shared" si="0"/>
        <v>0.62438633417305389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171950.75086661754</v>
      </c>
      <c r="D17" s="7">
        <f t="shared" si="0"/>
        <v>1.5537008270124978E-2</v>
      </c>
    </row>
    <row r="18" spans="1:4" ht="16.5" thickTop="1" thickBot="1">
      <c r="A18" s="8">
        <v>14</v>
      </c>
      <c r="B18" s="9" t="s">
        <v>98</v>
      </c>
      <c r="C18" s="10">
        <v>1037160.5265992908</v>
      </c>
      <c r="D18" s="7">
        <f t="shared" si="0"/>
        <v>9.3715041068476057E-2</v>
      </c>
    </row>
    <row r="19" spans="1:4" ht="16.5" thickTop="1" thickBot="1">
      <c r="A19" s="8">
        <v>15</v>
      </c>
      <c r="B19" s="9" t="s">
        <v>99</v>
      </c>
      <c r="C19" s="10">
        <v>7104.0372766755509</v>
      </c>
      <c r="D19" s="7">
        <f t="shared" si="0"/>
        <v>6.4190173850768811E-4</v>
      </c>
    </row>
    <row r="20" spans="1:4" ht="16.5" thickTop="1" thickBot="1">
      <c r="A20" s="8">
        <v>16</v>
      </c>
      <c r="B20" s="9" t="s">
        <v>100</v>
      </c>
      <c r="C20" s="10">
        <v>1120113.1599292706</v>
      </c>
      <c r="D20" s="7">
        <f t="shared" si="0"/>
        <v>0.10121041834121791</v>
      </c>
    </row>
    <row r="21" spans="1:4" ht="16.5" thickTop="1" thickBot="1">
      <c r="A21" s="8">
        <v>17</v>
      </c>
      <c r="B21" s="9" t="s">
        <v>101</v>
      </c>
      <c r="C21" s="10">
        <v>493131.68174191064</v>
      </c>
      <c r="D21" s="7">
        <f t="shared" si="0"/>
        <v>4.4558055017904323E-2</v>
      </c>
    </row>
    <row r="22" spans="1:4" ht="16.5" thickTop="1" thickBot="1">
      <c r="A22" s="8">
        <v>18</v>
      </c>
      <c r="B22" s="9" t="s">
        <v>102</v>
      </c>
      <c r="C22" s="10">
        <v>378588.77202422253</v>
      </c>
      <c r="D22" s="7">
        <f t="shared" si="0"/>
        <v>3.4208265170528898E-2</v>
      </c>
    </row>
    <row r="23" spans="1:4" ht="16.5" thickTop="1" thickBot="1">
      <c r="A23" s="11"/>
      <c r="B23" s="12" t="s">
        <v>103</v>
      </c>
      <c r="C23" s="13">
        <f>SUM(C5:C22)</f>
        <v>11067172.513337048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2678537.0614341456</v>
      </c>
      <c r="D5" s="7">
        <f>C5/C$23</f>
        <v>1.5185042599784586E-2</v>
      </c>
    </row>
    <row r="6" spans="1:4" ht="16.5" thickTop="1" thickBot="1">
      <c r="A6" s="8">
        <v>2</v>
      </c>
      <c r="B6" s="9" t="s">
        <v>86</v>
      </c>
      <c r="C6" s="10">
        <v>1459551.9031869473</v>
      </c>
      <c r="D6" s="7">
        <f t="shared" ref="D6:D23" si="0">C6/C$23</f>
        <v>8.2744264194066185E-3</v>
      </c>
    </row>
    <row r="7" spans="1:4" ht="16.5" thickTop="1" thickBot="1">
      <c r="A7" s="8">
        <v>3</v>
      </c>
      <c r="B7" s="9" t="s">
        <v>87</v>
      </c>
      <c r="C7" s="10">
        <v>2588256.9436577153</v>
      </c>
      <c r="D7" s="7">
        <f t="shared" si="0"/>
        <v>1.4673230590876019E-2</v>
      </c>
    </row>
    <row r="8" spans="1:4" ht="16.5" thickTop="1" thickBot="1">
      <c r="A8" s="8">
        <v>4</v>
      </c>
      <c r="B8" s="9" t="s">
        <v>88</v>
      </c>
      <c r="C8" s="10">
        <v>56802.220783612531</v>
      </c>
      <c r="D8" s="7">
        <f t="shared" si="0"/>
        <v>3.2202061146755282E-4</v>
      </c>
    </row>
    <row r="9" spans="1:4" ht="16.5" thickTop="1" thickBot="1">
      <c r="A9" s="8">
        <v>5</v>
      </c>
      <c r="B9" s="9" t="s">
        <v>89</v>
      </c>
      <c r="C9" s="10">
        <v>87305.862291312791</v>
      </c>
      <c r="D9" s="7">
        <f t="shared" si="0"/>
        <v>4.94950492637455E-4</v>
      </c>
    </row>
    <row r="10" spans="1:4" ht="16.5" thickTop="1" thickBot="1">
      <c r="A10" s="8">
        <v>6</v>
      </c>
      <c r="B10" s="9" t="s">
        <v>90</v>
      </c>
      <c r="C10" s="10">
        <v>4826398.87361841</v>
      </c>
      <c r="D10" s="7">
        <f t="shared" si="0"/>
        <v>2.7361604793404416E-2</v>
      </c>
    </row>
    <row r="11" spans="1:4" ht="16.5" thickTop="1" thickBot="1">
      <c r="A11" s="8">
        <v>7</v>
      </c>
      <c r="B11" s="9" t="s">
        <v>91</v>
      </c>
      <c r="C11" s="10">
        <v>5104383.8165676752</v>
      </c>
      <c r="D11" s="7">
        <f t="shared" si="0"/>
        <v>2.8937544608298432E-2</v>
      </c>
    </row>
    <row r="12" spans="1:4" ht="16.5" thickTop="1" thickBot="1">
      <c r="A12" s="8">
        <v>8</v>
      </c>
      <c r="B12" s="9" t="s">
        <v>92</v>
      </c>
      <c r="C12" s="10">
        <v>560710.80376138363</v>
      </c>
      <c r="D12" s="7">
        <f t="shared" si="0"/>
        <v>3.1787566294555081E-3</v>
      </c>
    </row>
    <row r="13" spans="1:4" ht="16.5" thickTop="1" thickBot="1">
      <c r="A13" s="8">
        <v>9</v>
      </c>
      <c r="B13" s="9" t="s">
        <v>93</v>
      </c>
      <c r="C13" s="10">
        <v>790727.85965902614</v>
      </c>
      <c r="D13" s="7">
        <f t="shared" si="0"/>
        <v>4.4827590428522463E-3</v>
      </c>
    </row>
    <row r="14" spans="1:4" ht="16.5" thickTop="1" thickBot="1">
      <c r="A14" s="8">
        <v>10</v>
      </c>
      <c r="B14" s="9" t="s">
        <v>94</v>
      </c>
      <c r="C14" s="10">
        <v>6097353.9610948972</v>
      </c>
      <c r="D14" s="7">
        <f t="shared" si="0"/>
        <v>3.4566846573934433E-2</v>
      </c>
    </row>
    <row r="15" spans="1:4" ht="16.5" thickTop="1" thickBot="1">
      <c r="A15" s="8">
        <v>11</v>
      </c>
      <c r="B15" s="9" t="s">
        <v>95</v>
      </c>
      <c r="C15" s="10">
        <v>1097446.80783353</v>
      </c>
      <c r="D15" s="7">
        <f t="shared" si="0"/>
        <v>6.2215963959920293E-3</v>
      </c>
    </row>
    <row r="16" spans="1:4" ht="16.5" thickTop="1" thickBot="1">
      <c r="A16" s="8">
        <v>12</v>
      </c>
      <c r="B16" s="9" t="s">
        <v>96</v>
      </c>
      <c r="C16" s="10">
        <v>45953707.125039056</v>
      </c>
      <c r="D16" s="7">
        <f t="shared" si="0"/>
        <v>0.26051870267500454</v>
      </c>
    </row>
    <row r="17" spans="1:4" ht="16.5" thickTop="1" thickBot="1">
      <c r="A17" s="8">
        <v>13</v>
      </c>
      <c r="B17" s="9" t="s">
        <v>97</v>
      </c>
      <c r="C17" s="10">
        <v>3762660.5568006583</v>
      </c>
      <c r="D17" s="7">
        <f t="shared" si="0"/>
        <v>2.1331107068182687E-2</v>
      </c>
    </row>
    <row r="18" spans="1:4" ht="16.5" thickTop="1" thickBot="1">
      <c r="A18" s="8">
        <v>14</v>
      </c>
      <c r="B18" s="9" t="s">
        <v>98</v>
      </c>
      <c r="C18" s="10">
        <v>14490596.6214597</v>
      </c>
      <c r="D18" s="7">
        <f t="shared" si="0"/>
        <v>8.214944275415248E-2</v>
      </c>
    </row>
    <row r="19" spans="1:4" ht="16.5" thickTop="1" thickBot="1">
      <c r="A19" s="8">
        <v>15</v>
      </c>
      <c r="B19" s="9" t="s">
        <v>99</v>
      </c>
      <c r="C19" s="10">
        <v>1010603.000170899</v>
      </c>
      <c r="D19" s="7">
        <f t="shared" si="0"/>
        <v>5.7292653628054002E-3</v>
      </c>
    </row>
    <row r="20" spans="1:4" ht="16.5" thickTop="1" thickBot="1">
      <c r="A20" s="8">
        <v>16</v>
      </c>
      <c r="B20" s="9" t="s">
        <v>100</v>
      </c>
      <c r="C20" s="10">
        <v>7171172.920403637</v>
      </c>
      <c r="D20" s="7">
        <f t="shared" si="0"/>
        <v>4.0654493027043055E-2</v>
      </c>
    </row>
    <row r="21" spans="1:4" ht="16.5" thickTop="1" thickBot="1">
      <c r="A21" s="8">
        <v>17</v>
      </c>
      <c r="B21" s="9" t="s">
        <v>101</v>
      </c>
      <c r="C21" s="10">
        <v>71369294.649348438</v>
      </c>
      <c r="D21" s="7">
        <f t="shared" si="0"/>
        <v>0.404603615597043</v>
      </c>
    </row>
    <row r="22" spans="1:4" ht="16.5" thickTop="1" thickBot="1">
      <c r="A22" s="8">
        <v>18</v>
      </c>
      <c r="B22" s="9" t="s">
        <v>102</v>
      </c>
      <c r="C22" s="10">
        <v>7287610.3250506362</v>
      </c>
      <c r="D22" s="7">
        <f t="shared" si="0"/>
        <v>4.1314594757659528E-2</v>
      </c>
    </row>
    <row r="23" spans="1:4" ht="16.5" thickTop="1" thickBot="1">
      <c r="A23" s="11"/>
      <c r="B23" s="12" t="s">
        <v>103</v>
      </c>
      <c r="C23" s="13">
        <f>SUM(C5:C22)</f>
        <v>176393121.31216168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231333.71135928913</v>
      </c>
      <c r="D5" s="7">
        <f>C5/C$23</f>
        <v>2.7528373528234239E-2</v>
      </c>
    </row>
    <row r="6" spans="1:4" ht="16.5" thickTop="1" thickBot="1">
      <c r="A6" s="8">
        <v>2</v>
      </c>
      <c r="B6" s="9" t="s">
        <v>86</v>
      </c>
      <c r="C6" s="10">
        <v>9177.7510758653607</v>
      </c>
      <c r="D6" s="7">
        <f t="shared" ref="D6:D23" si="0">C6/C$23</f>
        <v>1.0921389635822755E-3</v>
      </c>
    </row>
    <row r="7" spans="1:4" ht="16.5" thickTop="1" thickBot="1">
      <c r="A7" s="8">
        <v>3</v>
      </c>
      <c r="B7" s="9" t="s">
        <v>87</v>
      </c>
      <c r="C7" s="10">
        <v>248435.62430568616</v>
      </c>
      <c r="D7" s="7">
        <f t="shared" si="0"/>
        <v>2.9563476172243492E-2</v>
      </c>
    </row>
    <row r="8" spans="1:4" ht="16.5" thickTop="1" thickBot="1">
      <c r="A8" s="8">
        <v>4</v>
      </c>
      <c r="B8" s="9" t="s">
        <v>88</v>
      </c>
      <c r="C8" s="10">
        <v>32115.851865203633</v>
      </c>
      <c r="D8" s="7">
        <f t="shared" si="0"/>
        <v>3.8217394305737587E-3</v>
      </c>
    </row>
    <row r="9" spans="1:4" ht="16.5" thickTop="1" thickBot="1">
      <c r="A9" s="8">
        <v>5</v>
      </c>
      <c r="B9" s="9" t="s">
        <v>89</v>
      </c>
      <c r="C9" s="10">
        <v>73151.373168687394</v>
      </c>
      <c r="D9" s="7">
        <f t="shared" si="0"/>
        <v>8.7049064870761538E-3</v>
      </c>
    </row>
    <row r="10" spans="1:4" ht="16.5" thickTop="1" thickBot="1">
      <c r="A10" s="8">
        <v>6</v>
      </c>
      <c r="B10" s="9" t="s">
        <v>90</v>
      </c>
      <c r="C10" s="10">
        <v>180394.3186365212</v>
      </c>
      <c r="D10" s="7">
        <f t="shared" si="0"/>
        <v>2.1466660248599587E-2</v>
      </c>
    </row>
    <row r="11" spans="1:4" ht="16.5" thickTop="1" thickBot="1">
      <c r="A11" s="8">
        <v>7</v>
      </c>
      <c r="B11" s="9" t="s">
        <v>91</v>
      </c>
      <c r="C11" s="10">
        <v>151240.80997879841</v>
      </c>
      <c r="D11" s="7">
        <f t="shared" si="0"/>
        <v>1.7997435329876226E-2</v>
      </c>
    </row>
    <row r="12" spans="1:4" ht="16.5" thickTop="1" thickBot="1">
      <c r="A12" s="8">
        <v>8</v>
      </c>
      <c r="B12" s="9" t="s">
        <v>92</v>
      </c>
      <c r="C12" s="10">
        <v>69533.244482647962</v>
      </c>
      <c r="D12" s="7">
        <f t="shared" si="0"/>
        <v>8.2743544617908289E-3</v>
      </c>
    </row>
    <row r="13" spans="1:4" ht="16.5" thickTop="1" thickBot="1">
      <c r="A13" s="8">
        <v>9</v>
      </c>
      <c r="B13" s="9" t="s">
        <v>93</v>
      </c>
      <c r="C13" s="10">
        <v>22062.941329284789</v>
      </c>
      <c r="D13" s="7">
        <f t="shared" si="0"/>
        <v>2.6254577704015224E-3</v>
      </c>
    </row>
    <row r="14" spans="1:4" ht="16.5" thickTop="1" thickBot="1">
      <c r="A14" s="8">
        <v>10</v>
      </c>
      <c r="B14" s="9" t="s">
        <v>94</v>
      </c>
      <c r="C14" s="10">
        <v>779120.103392269</v>
      </c>
      <c r="D14" s="7">
        <f t="shared" si="0"/>
        <v>9.2714153520961212E-2</v>
      </c>
    </row>
    <row r="15" spans="1:4" ht="16.5" thickTop="1" thickBot="1">
      <c r="A15" s="8">
        <v>11</v>
      </c>
      <c r="B15" s="9" t="s">
        <v>95</v>
      </c>
      <c r="C15" s="10">
        <v>111199.09266413075</v>
      </c>
      <c r="D15" s="7">
        <f t="shared" si="0"/>
        <v>1.3232529495472534E-2</v>
      </c>
    </row>
    <row r="16" spans="1:4" ht="16.5" thickTop="1" thickBot="1">
      <c r="A16" s="8">
        <v>12</v>
      </c>
      <c r="B16" s="9" t="s">
        <v>96</v>
      </c>
      <c r="C16" s="10">
        <v>1000655.2686107496</v>
      </c>
      <c r="D16" s="7">
        <f t="shared" si="0"/>
        <v>0.11907651438025557</v>
      </c>
    </row>
    <row r="17" spans="1:4" ht="16.5" thickTop="1" thickBot="1">
      <c r="A17" s="8">
        <v>13</v>
      </c>
      <c r="B17" s="9" t="s">
        <v>97</v>
      </c>
      <c r="C17" s="10">
        <v>305171.21301587659</v>
      </c>
      <c r="D17" s="7">
        <f t="shared" si="0"/>
        <v>3.6314928302506808E-2</v>
      </c>
    </row>
    <row r="18" spans="1:4" ht="16.5" thickTop="1" thickBot="1">
      <c r="A18" s="8">
        <v>14</v>
      </c>
      <c r="B18" s="9" t="s">
        <v>98</v>
      </c>
      <c r="C18" s="10">
        <v>2688731.5103993206</v>
      </c>
      <c r="D18" s="7">
        <f t="shared" si="0"/>
        <v>0.31995511981584701</v>
      </c>
    </row>
    <row r="19" spans="1:4" ht="16.5" thickTop="1" thickBot="1">
      <c r="A19" s="8">
        <v>15</v>
      </c>
      <c r="B19" s="9" t="s">
        <v>99</v>
      </c>
      <c r="C19" s="10">
        <v>5380.9645598721763</v>
      </c>
      <c r="D19" s="7">
        <f t="shared" si="0"/>
        <v>6.4032691766350181E-4</v>
      </c>
    </row>
    <row r="20" spans="1:4" ht="16.5" thickTop="1" thickBot="1">
      <c r="A20" s="8">
        <v>16</v>
      </c>
      <c r="B20" s="9" t="s">
        <v>100</v>
      </c>
      <c r="C20" s="10">
        <v>1186104.0551472378</v>
      </c>
      <c r="D20" s="7">
        <f t="shared" si="0"/>
        <v>0.14114464892120618</v>
      </c>
    </row>
    <row r="21" spans="1:4" ht="16.5" thickTop="1" thickBot="1">
      <c r="A21" s="8">
        <v>17</v>
      </c>
      <c r="B21" s="9" t="s">
        <v>101</v>
      </c>
      <c r="C21" s="10">
        <v>701642.66559899761</v>
      </c>
      <c r="D21" s="7">
        <f t="shared" si="0"/>
        <v>8.3494451666650982E-2</v>
      </c>
    </row>
    <row r="22" spans="1:4" ht="16.5" thickTop="1" thickBot="1">
      <c r="A22" s="8">
        <v>18</v>
      </c>
      <c r="B22" s="9" t="s">
        <v>102</v>
      </c>
      <c r="C22" s="10">
        <v>608014.06114809134</v>
      </c>
      <c r="D22" s="7">
        <f t="shared" si="0"/>
        <v>7.2352784587058058E-2</v>
      </c>
    </row>
    <row r="23" spans="1:4" ht="16.5" thickTop="1" thickBot="1">
      <c r="A23" s="11"/>
      <c r="B23" s="12" t="s">
        <v>103</v>
      </c>
      <c r="C23" s="13">
        <f>SUM(C5:C22)</f>
        <v>8403464.56073853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46534.267482144242</v>
      </c>
      <c r="D5" s="7">
        <f>C5/C$23</f>
        <v>5.537704016121853E-3</v>
      </c>
    </row>
    <row r="6" spans="1:4" ht="16.5" thickTop="1" thickBot="1">
      <c r="A6" s="8">
        <v>2</v>
      </c>
      <c r="B6" s="9" t="s">
        <v>86</v>
      </c>
      <c r="C6" s="10">
        <v>26027.892091385267</v>
      </c>
      <c r="D6" s="7">
        <f t="shared" ref="D6:D23" si="0">C6/C$23</f>
        <v>3.0973897380238481E-3</v>
      </c>
    </row>
    <row r="7" spans="1:4" ht="16.5" thickTop="1" thickBot="1">
      <c r="A7" s="8">
        <v>3</v>
      </c>
      <c r="B7" s="9" t="s">
        <v>87</v>
      </c>
      <c r="C7" s="10">
        <v>239478.94564028684</v>
      </c>
      <c r="D7" s="7">
        <f t="shared" si="0"/>
        <v>2.8498643919939393E-2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8650.6349751389789</v>
      </c>
      <c r="D9" s="7">
        <f t="shared" si="0"/>
        <v>1.0294490197404072E-3</v>
      </c>
    </row>
    <row r="10" spans="1:4" ht="16.5" thickTop="1" thickBot="1">
      <c r="A10" s="8">
        <v>6</v>
      </c>
      <c r="B10" s="9" t="s">
        <v>90</v>
      </c>
      <c r="C10" s="10">
        <v>80957.686614222097</v>
      </c>
      <c r="D10" s="7">
        <f t="shared" si="0"/>
        <v>9.6341842379175265E-3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3534.8097358075711</v>
      </c>
      <c r="D12" s="7">
        <f t="shared" si="0"/>
        <v>4.2065194381149919E-4</v>
      </c>
    </row>
    <row r="13" spans="1:4" ht="16.5" thickTop="1" thickBot="1">
      <c r="A13" s="8">
        <v>9</v>
      </c>
      <c r="B13" s="9" t="s">
        <v>93</v>
      </c>
      <c r="C13" s="10">
        <v>24780.471922259592</v>
      </c>
      <c r="D13" s="7">
        <f t="shared" si="0"/>
        <v>2.9489433553014964E-3</v>
      </c>
    </row>
    <row r="14" spans="1:4" ht="16.5" thickTop="1" thickBot="1">
      <c r="A14" s="8">
        <v>10</v>
      </c>
      <c r="B14" s="9" t="s">
        <v>94</v>
      </c>
      <c r="C14" s="10">
        <v>1255624.3545818357</v>
      </c>
      <c r="D14" s="7">
        <f t="shared" si="0"/>
        <v>0.14942270303870792</v>
      </c>
    </row>
    <row r="15" spans="1:4" ht="16.5" thickTop="1" thickBot="1">
      <c r="A15" s="8">
        <v>11</v>
      </c>
      <c r="B15" s="9" t="s">
        <v>95</v>
      </c>
      <c r="C15" s="10">
        <v>73538.366390876661</v>
      </c>
      <c r="D15" s="7">
        <f t="shared" si="0"/>
        <v>8.7512650125643101E-3</v>
      </c>
    </row>
    <row r="16" spans="1:4" ht="16.5" thickTop="1" thickBot="1">
      <c r="A16" s="8">
        <v>12</v>
      </c>
      <c r="B16" s="9" t="s">
        <v>96</v>
      </c>
      <c r="C16" s="10">
        <v>1948896.4681681017</v>
      </c>
      <c r="D16" s="7">
        <f t="shared" si="0"/>
        <v>0.23192396448319233</v>
      </c>
    </row>
    <row r="17" spans="1:4" ht="16.5" thickTop="1" thickBot="1">
      <c r="A17" s="8">
        <v>13</v>
      </c>
      <c r="B17" s="9" t="s">
        <v>97</v>
      </c>
      <c r="C17" s="10">
        <v>209589.92549258159</v>
      </c>
      <c r="D17" s="7">
        <f t="shared" si="0"/>
        <v>2.4941769473094282E-2</v>
      </c>
    </row>
    <row r="18" spans="1:4" ht="16.5" thickTop="1" thickBot="1">
      <c r="A18" s="8">
        <v>14</v>
      </c>
      <c r="B18" s="9" t="s">
        <v>98</v>
      </c>
      <c r="C18" s="10">
        <v>1381852.0706146467</v>
      </c>
      <c r="D18" s="7">
        <f t="shared" si="0"/>
        <v>0.16444414353498318</v>
      </c>
    </row>
    <row r="19" spans="1:4" ht="16.5" thickTop="1" thickBot="1">
      <c r="A19" s="8">
        <v>15</v>
      </c>
      <c r="B19" s="9" t="s">
        <v>99</v>
      </c>
      <c r="C19" s="10">
        <v>12786.708822569535</v>
      </c>
      <c r="D19" s="7">
        <f t="shared" si="0"/>
        <v>1.5216530232670864E-3</v>
      </c>
    </row>
    <row r="20" spans="1:4" ht="16.5" thickTop="1" thickBot="1">
      <c r="A20" s="8">
        <v>16</v>
      </c>
      <c r="B20" s="9" t="s">
        <v>100</v>
      </c>
      <c r="C20" s="10">
        <v>1159660.1760098378</v>
      </c>
      <c r="D20" s="7">
        <f t="shared" si="0"/>
        <v>0.13800270556510633</v>
      </c>
    </row>
    <row r="21" spans="1:4" ht="16.5" thickTop="1" thickBot="1">
      <c r="A21" s="8">
        <v>17</v>
      </c>
      <c r="B21" s="9" t="s">
        <v>101</v>
      </c>
      <c r="C21" s="10">
        <v>1423925.1434578635</v>
      </c>
      <c r="D21" s="7">
        <f t="shared" si="0"/>
        <v>0.16945095329176874</v>
      </c>
    </row>
    <row r="22" spans="1:4" ht="16.5" thickTop="1" thickBot="1">
      <c r="A22" s="8">
        <v>18</v>
      </c>
      <c r="B22" s="9" t="s">
        <v>102</v>
      </c>
      <c r="C22" s="10">
        <v>507331.93804886169</v>
      </c>
      <c r="D22" s="7">
        <f t="shared" si="0"/>
        <v>6.0373876346459868E-2</v>
      </c>
    </row>
    <row r="23" spans="1:4" ht="16.5" thickTop="1" thickBot="1">
      <c r="A23" s="11"/>
      <c r="B23" s="12" t="s">
        <v>103</v>
      </c>
      <c r="C23" s="13">
        <f>SUM(C5:C22)</f>
        <v>8403169.8600484189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44141.566146685065</v>
      </c>
      <c r="D5" s="7">
        <f>C5/C$23</f>
        <v>8.3819521840910044E-3</v>
      </c>
    </row>
    <row r="6" spans="1:4" ht="16.5" thickTop="1" thickBot="1">
      <c r="A6" s="8">
        <v>2</v>
      </c>
      <c r="B6" s="9" t="s">
        <v>86</v>
      </c>
      <c r="C6" s="10">
        <v>25828.906477675242</v>
      </c>
      <c r="D6" s="7">
        <f t="shared" ref="D6:D23" si="0">C6/C$23</f>
        <v>4.9045984989250476E-3</v>
      </c>
    </row>
    <row r="7" spans="1:4" ht="16.5" thickTop="1" thickBot="1">
      <c r="A7" s="8">
        <v>3</v>
      </c>
      <c r="B7" s="9" t="s">
        <v>87</v>
      </c>
      <c r="C7" s="10">
        <v>42046.84851127537</v>
      </c>
      <c r="D7" s="7">
        <f t="shared" si="0"/>
        <v>7.9841905142664545E-3</v>
      </c>
    </row>
    <row r="8" spans="1:4" ht="16.5" thickTop="1" thickBot="1">
      <c r="A8" s="8">
        <v>4</v>
      </c>
      <c r="B8" s="9" t="s">
        <v>88</v>
      </c>
      <c r="C8" s="10">
        <v>18540.362139248722</v>
      </c>
      <c r="D8" s="7">
        <f t="shared" si="0"/>
        <v>3.5205916439506419E-3</v>
      </c>
    </row>
    <row r="9" spans="1:4" ht="16.5" thickTop="1" thickBot="1">
      <c r="A9" s="8">
        <v>5</v>
      </c>
      <c r="B9" s="9" t="s">
        <v>89</v>
      </c>
      <c r="C9" s="10">
        <v>5878.3194269093801</v>
      </c>
      <c r="D9" s="7">
        <f t="shared" si="0"/>
        <v>1.1162221158042861E-3</v>
      </c>
    </row>
    <row r="10" spans="1:4" ht="16.5" thickTop="1" thickBot="1">
      <c r="A10" s="8">
        <v>6</v>
      </c>
      <c r="B10" s="9" t="s">
        <v>90</v>
      </c>
      <c r="C10" s="10">
        <v>156753.95836379446</v>
      </c>
      <c r="D10" s="7">
        <f t="shared" si="0"/>
        <v>2.9765690218288472E-2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3617.0357649446519</v>
      </c>
      <c r="D12" s="7">
        <f t="shared" si="0"/>
        <v>6.868315620964867E-4</v>
      </c>
    </row>
    <row r="13" spans="1:4" ht="16.5" thickTop="1" thickBot="1">
      <c r="A13" s="8">
        <v>9</v>
      </c>
      <c r="B13" s="9" t="s">
        <v>93</v>
      </c>
      <c r="C13" s="10">
        <v>33062.95733534787</v>
      </c>
      <c r="D13" s="7">
        <f t="shared" si="0"/>
        <v>6.2782576977128569E-3</v>
      </c>
    </row>
    <row r="14" spans="1:4" ht="16.5" thickTop="1" thickBot="1">
      <c r="A14" s="8">
        <v>10</v>
      </c>
      <c r="B14" s="9" t="s">
        <v>94</v>
      </c>
      <c r="C14" s="10">
        <v>211694.8883601579</v>
      </c>
      <c r="D14" s="7">
        <f t="shared" si="0"/>
        <v>4.0198311631146816E-2</v>
      </c>
    </row>
    <row r="15" spans="1:4" ht="16.5" thickTop="1" thickBot="1">
      <c r="A15" s="8">
        <v>11</v>
      </c>
      <c r="B15" s="9" t="s">
        <v>95</v>
      </c>
      <c r="C15" s="10">
        <v>4073.9057545868659</v>
      </c>
      <c r="D15" s="7">
        <f t="shared" si="0"/>
        <v>7.7358567487086495E-4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141310.40154408087</v>
      </c>
      <c r="D17" s="7">
        <f t="shared" si="0"/>
        <v>2.6833144635629008E-2</v>
      </c>
    </row>
    <row r="18" spans="1:4" ht="16.5" thickTop="1" thickBot="1">
      <c r="A18" s="8">
        <v>14</v>
      </c>
      <c r="B18" s="9" t="s">
        <v>98</v>
      </c>
      <c r="C18" s="10">
        <v>1645182.368056823</v>
      </c>
      <c r="D18" s="7">
        <f t="shared" si="0"/>
        <v>0.31240033254228983</v>
      </c>
    </row>
    <row r="19" spans="1:4" ht="16.5" thickTop="1" thickBot="1">
      <c r="A19" s="8">
        <v>15</v>
      </c>
      <c r="B19" s="9" t="s">
        <v>99</v>
      </c>
      <c r="C19" s="10">
        <v>2272.8389075687974</v>
      </c>
      <c r="D19" s="7">
        <f t="shared" si="0"/>
        <v>4.3158475578497268E-4</v>
      </c>
    </row>
    <row r="20" spans="1:4" ht="16.5" thickTop="1" thickBot="1">
      <c r="A20" s="8">
        <v>16</v>
      </c>
      <c r="B20" s="9" t="s">
        <v>100</v>
      </c>
      <c r="C20" s="10">
        <v>916875.66137511306</v>
      </c>
      <c r="D20" s="7">
        <f t="shared" si="0"/>
        <v>0.17410365384102156</v>
      </c>
    </row>
    <row r="21" spans="1:4" ht="16.5" thickTop="1" thickBot="1">
      <c r="A21" s="8">
        <v>17</v>
      </c>
      <c r="B21" s="9" t="s">
        <v>101</v>
      </c>
      <c r="C21" s="10">
        <v>1004858.9284336925</v>
      </c>
      <c r="D21" s="7">
        <f t="shared" si="0"/>
        <v>0.19081061740988225</v>
      </c>
    </row>
    <row r="22" spans="1:4" ht="16.5" thickTop="1" thickBot="1">
      <c r="A22" s="8">
        <v>18</v>
      </c>
      <c r="B22" s="9" t="s">
        <v>102</v>
      </c>
      <c r="C22" s="10">
        <v>1010124.2313841922</v>
      </c>
      <c r="D22" s="7">
        <f t="shared" si="0"/>
        <v>0.19181043507423934</v>
      </c>
    </row>
    <row r="23" spans="1:4" ht="16.5" thickTop="1" thickBot="1">
      <c r="A23" s="11"/>
      <c r="B23" s="12" t="s">
        <v>103</v>
      </c>
      <c r="C23" s="13">
        <f>SUM(C5:C22)</f>
        <v>5266263.1779820966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252235.72258829471</v>
      </c>
      <c r="D5" s="7">
        <f>C5/C$23</f>
        <v>1.8091610211288134E-2</v>
      </c>
    </row>
    <row r="6" spans="1:4" ht="16.5" thickTop="1" thickBot="1">
      <c r="A6" s="8">
        <v>2</v>
      </c>
      <c r="B6" s="9" t="s">
        <v>86</v>
      </c>
      <c r="C6" s="10">
        <v>42477.164888520892</v>
      </c>
      <c r="D6" s="7">
        <f t="shared" ref="D6:D23" si="0">C6/C$23</f>
        <v>3.0466751582925731E-3</v>
      </c>
    </row>
    <row r="7" spans="1:4" ht="16.5" thickTop="1" thickBot="1">
      <c r="A7" s="8">
        <v>3</v>
      </c>
      <c r="B7" s="9" t="s">
        <v>87</v>
      </c>
      <c r="C7" s="10">
        <v>1578842.6635318871</v>
      </c>
      <c r="D7" s="7">
        <f t="shared" si="0"/>
        <v>0.11324250887410339</v>
      </c>
    </row>
    <row r="8" spans="1:4" ht="16.5" thickTop="1" thickBot="1">
      <c r="A8" s="8">
        <v>4</v>
      </c>
      <c r="B8" s="9" t="s">
        <v>88</v>
      </c>
      <c r="C8" s="10">
        <v>105984.16713046459</v>
      </c>
      <c r="D8" s="7">
        <f t="shared" si="0"/>
        <v>7.6017156516012124E-3</v>
      </c>
    </row>
    <row r="9" spans="1:4" ht="16.5" thickTop="1" thickBot="1">
      <c r="A9" s="8">
        <v>5</v>
      </c>
      <c r="B9" s="9" t="s">
        <v>89</v>
      </c>
      <c r="C9" s="10">
        <v>72999.233614221404</v>
      </c>
      <c r="D9" s="7">
        <f t="shared" si="0"/>
        <v>5.2358709017076531E-3</v>
      </c>
    </row>
    <row r="10" spans="1:4" ht="16.5" thickTop="1" thickBot="1">
      <c r="A10" s="8">
        <v>6</v>
      </c>
      <c r="B10" s="9" t="s">
        <v>90</v>
      </c>
      <c r="C10" s="10">
        <v>144454.97923961279</v>
      </c>
      <c r="D10" s="7">
        <f t="shared" si="0"/>
        <v>1.0361035109005901E-2</v>
      </c>
    </row>
    <row r="11" spans="1:4" ht="16.5" thickTop="1" thickBot="1">
      <c r="A11" s="8">
        <v>7</v>
      </c>
      <c r="B11" s="9" t="s">
        <v>91</v>
      </c>
      <c r="C11" s="10">
        <v>205180.63527442256</v>
      </c>
      <c r="D11" s="7">
        <f t="shared" si="0"/>
        <v>1.4716583512432237E-2</v>
      </c>
    </row>
    <row r="12" spans="1:4" ht="16.5" thickTop="1" thickBot="1">
      <c r="A12" s="8">
        <v>8</v>
      </c>
      <c r="B12" s="9" t="s">
        <v>92</v>
      </c>
      <c r="C12" s="10">
        <v>1905.1824953638609</v>
      </c>
      <c r="D12" s="7">
        <f t="shared" si="0"/>
        <v>1.3664923720480089E-4</v>
      </c>
    </row>
    <row r="13" spans="1:4" ht="16.5" thickTop="1" thickBot="1">
      <c r="A13" s="8">
        <v>9</v>
      </c>
      <c r="B13" s="9" t="s">
        <v>93</v>
      </c>
      <c r="C13" s="10">
        <v>3562.6108126441422</v>
      </c>
      <c r="D13" s="7">
        <f t="shared" si="0"/>
        <v>2.5552830303136973E-4</v>
      </c>
    </row>
    <row r="14" spans="1:4" ht="16.5" thickTop="1" thickBot="1">
      <c r="A14" s="8">
        <v>10</v>
      </c>
      <c r="B14" s="9" t="s">
        <v>94</v>
      </c>
      <c r="C14" s="10">
        <v>1144582.8018868072</v>
      </c>
      <c r="D14" s="7">
        <f t="shared" si="0"/>
        <v>8.2095215117801448E-2</v>
      </c>
    </row>
    <row r="15" spans="1:4" ht="16.5" thickTop="1" thickBot="1">
      <c r="A15" s="8">
        <v>11</v>
      </c>
      <c r="B15" s="9" t="s">
        <v>95</v>
      </c>
      <c r="C15" s="10">
        <v>85806.199533742125</v>
      </c>
      <c r="D15" s="7">
        <f t="shared" si="0"/>
        <v>6.1544506850454966E-3</v>
      </c>
    </row>
    <row r="16" spans="1:4" ht="16.5" thickTop="1" thickBot="1">
      <c r="A16" s="8">
        <v>12</v>
      </c>
      <c r="B16" s="9" t="s">
        <v>96</v>
      </c>
      <c r="C16" s="10">
        <v>2256991.2887714198</v>
      </c>
      <c r="D16" s="7">
        <f t="shared" si="0"/>
        <v>0.16188272710829846</v>
      </c>
    </row>
    <row r="17" spans="1:4" ht="16.5" thickTop="1" thickBot="1">
      <c r="A17" s="8">
        <v>13</v>
      </c>
      <c r="B17" s="9" t="s">
        <v>97</v>
      </c>
      <c r="C17" s="10">
        <v>305852.4753401748</v>
      </c>
      <c r="D17" s="7">
        <f t="shared" si="0"/>
        <v>2.1937272441952045E-2</v>
      </c>
    </row>
    <row r="18" spans="1:4" ht="16.5" thickTop="1" thickBot="1">
      <c r="A18" s="8">
        <v>14</v>
      </c>
      <c r="B18" s="9" t="s">
        <v>98</v>
      </c>
      <c r="C18" s="10">
        <v>2713657.3417519997</v>
      </c>
      <c r="D18" s="7">
        <f t="shared" si="0"/>
        <v>0.19463710520539795</v>
      </c>
    </row>
    <row r="19" spans="1:4" ht="16.5" thickTop="1" thickBot="1">
      <c r="A19" s="8">
        <v>15</v>
      </c>
      <c r="B19" s="9" t="s">
        <v>99</v>
      </c>
      <c r="C19" s="10">
        <v>30585.163004808499</v>
      </c>
      <c r="D19" s="7">
        <f t="shared" si="0"/>
        <v>2.1937211813366823E-3</v>
      </c>
    </row>
    <row r="20" spans="1:4" ht="16.5" thickTop="1" thickBot="1">
      <c r="A20" s="8">
        <v>16</v>
      </c>
      <c r="B20" s="9" t="s">
        <v>100</v>
      </c>
      <c r="C20" s="10">
        <v>2511216.6876518624</v>
      </c>
      <c r="D20" s="7">
        <f t="shared" si="0"/>
        <v>0.18011704687537355</v>
      </c>
    </row>
    <row r="21" spans="1:4" ht="16.5" thickTop="1" thickBot="1">
      <c r="A21" s="8">
        <v>17</v>
      </c>
      <c r="B21" s="9" t="s">
        <v>101</v>
      </c>
      <c r="C21" s="10">
        <v>1510657.5296683866</v>
      </c>
      <c r="D21" s="7">
        <f t="shared" si="0"/>
        <v>0.1083519293344383</v>
      </c>
    </row>
    <row r="22" spans="1:4" ht="16.5" thickTop="1" thickBot="1">
      <c r="A22" s="8">
        <v>18</v>
      </c>
      <c r="B22" s="9" t="s">
        <v>102</v>
      </c>
      <c r="C22" s="10">
        <v>975145.95273955516</v>
      </c>
      <c r="D22" s="7">
        <f t="shared" si="0"/>
        <v>6.9942355091688863E-2</v>
      </c>
    </row>
    <row r="23" spans="1:4" ht="16.5" thickTop="1" thickBot="1">
      <c r="A23" s="11"/>
      <c r="B23" s="12" t="s">
        <v>103</v>
      </c>
      <c r="C23" s="13">
        <f>SUM(C5:C22)</f>
        <v>13942137.799924187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44750.398235439636</v>
      </c>
      <c r="D5" s="7">
        <f>C5/C$23</f>
        <v>1.0013482704796121E-2</v>
      </c>
    </row>
    <row r="6" spans="1:4" ht="16.5" thickTop="1" thickBot="1">
      <c r="A6" s="8">
        <v>2</v>
      </c>
      <c r="B6" s="9" t="s">
        <v>86</v>
      </c>
      <c r="C6" s="10">
        <v>12947.610532690664</v>
      </c>
      <c r="D6" s="7">
        <f t="shared" ref="D6:D23" si="0">C6/C$23</f>
        <v>2.8971959859534499E-3</v>
      </c>
    </row>
    <row r="7" spans="1:4" ht="16.5" thickTop="1" thickBot="1">
      <c r="A7" s="8">
        <v>3</v>
      </c>
      <c r="B7" s="9" t="s">
        <v>87</v>
      </c>
      <c r="C7" s="10">
        <v>87195.138141115531</v>
      </c>
      <c r="D7" s="7">
        <f t="shared" si="0"/>
        <v>1.9511044418525525E-2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3667.845730280726</v>
      </c>
      <c r="D9" s="7">
        <f t="shared" si="0"/>
        <v>8.207281104135526E-4</v>
      </c>
    </row>
    <row r="10" spans="1:4" ht="16.5" thickTop="1" thickBot="1">
      <c r="A10" s="8">
        <v>6</v>
      </c>
      <c r="B10" s="9" t="s">
        <v>90</v>
      </c>
      <c r="C10" s="10">
        <v>48738.29944227924</v>
      </c>
      <c r="D10" s="7">
        <f t="shared" si="0"/>
        <v>1.090582738412234E-2</v>
      </c>
    </row>
    <row r="11" spans="1:4" ht="16.5" thickTop="1" thickBot="1">
      <c r="A11" s="8">
        <v>7</v>
      </c>
      <c r="B11" s="9" t="s">
        <v>91</v>
      </c>
      <c r="C11" s="10">
        <v>28267.742187781507</v>
      </c>
      <c r="D11" s="7">
        <f t="shared" si="0"/>
        <v>6.3252743810628346E-3</v>
      </c>
    </row>
    <row r="12" spans="1:4" ht="16.5" thickTop="1" thickBot="1">
      <c r="A12" s="8">
        <v>8</v>
      </c>
      <c r="B12" s="9" t="s">
        <v>92</v>
      </c>
      <c r="C12" s="10">
        <v>569.39559294141532</v>
      </c>
      <c r="D12" s="7">
        <f t="shared" si="0"/>
        <v>1.2740965772212152E-4</v>
      </c>
    </row>
    <row r="13" spans="1:4" ht="16.5" thickTop="1" thickBot="1">
      <c r="A13" s="8">
        <v>9</v>
      </c>
      <c r="B13" s="9" t="s">
        <v>93</v>
      </c>
      <c r="C13" s="10">
        <v>11977.44932725935</v>
      </c>
      <c r="D13" s="7">
        <f t="shared" si="0"/>
        <v>2.6801098183546739E-3</v>
      </c>
    </row>
    <row r="14" spans="1:4" ht="16.5" thickTop="1" thickBot="1">
      <c r="A14" s="8">
        <v>10</v>
      </c>
      <c r="B14" s="9" t="s">
        <v>94</v>
      </c>
      <c r="C14" s="10">
        <v>688386.76769866969</v>
      </c>
      <c r="D14" s="7">
        <f t="shared" si="0"/>
        <v>0.15403547821619548</v>
      </c>
    </row>
    <row r="15" spans="1:4" ht="16.5" thickTop="1" thickBot="1">
      <c r="A15" s="8">
        <v>11</v>
      </c>
      <c r="B15" s="9" t="s">
        <v>95</v>
      </c>
      <c r="C15" s="10">
        <v>96784.513048793087</v>
      </c>
      <c r="D15" s="7">
        <f t="shared" si="0"/>
        <v>2.165679157551486E-2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132595.96433659128</v>
      </c>
      <c r="D17" s="7">
        <f t="shared" si="0"/>
        <v>2.9670068825414914E-2</v>
      </c>
    </row>
    <row r="18" spans="1:4" ht="16.5" thickTop="1" thickBot="1">
      <c r="A18" s="8">
        <v>14</v>
      </c>
      <c r="B18" s="9" t="s">
        <v>98</v>
      </c>
      <c r="C18" s="10">
        <v>1895644.152230867</v>
      </c>
      <c r="D18" s="7">
        <f t="shared" si="0"/>
        <v>0.42417499466583708</v>
      </c>
    </row>
    <row r="19" spans="1:4" ht="16.5" thickTop="1" thickBot="1">
      <c r="A19" s="8">
        <v>15</v>
      </c>
      <c r="B19" s="9" t="s">
        <v>99</v>
      </c>
      <c r="C19" s="10">
        <v>23879.040997462427</v>
      </c>
      <c r="D19" s="7">
        <f t="shared" si="0"/>
        <v>5.3432455009047248E-3</v>
      </c>
    </row>
    <row r="20" spans="1:4" ht="16.5" thickTop="1" thickBot="1">
      <c r="A20" s="8">
        <v>16</v>
      </c>
      <c r="B20" s="9" t="s">
        <v>100</v>
      </c>
      <c r="C20" s="10">
        <v>717187.54888872954</v>
      </c>
      <c r="D20" s="7">
        <f t="shared" si="0"/>
        <v>0.16048002699571648</v>
      </c>
    </row>
    <row r="21" spans="1:4" ht="16.5" thickTop="1" thickBot="1">
      <c r="A21" s="8">
        <v>17</v>
      </c>
      <c r="B21" s="9" t="s">
        <v>101</v>
      </c>
      <c r="C21" s="10">
        <v>363120.35502936115</v>
      </c>
      <c r="D21" s="7">
        <f t="shared" si="0"/>
        <v>8.12528946829877E-2</v>
      </c>
    </row>
    <row r="22" spans="1:4" ht="16.5" thickTop="1" thickBot="1">
      <c r="A22" s="8">
        <v>18</v>
      </c>
      <c r="B22" s="9" t="s">
        <v>102</v>
      </c>
      <c r="C22" s="10">
        <v>313302.16195763095</v>
      </c>
      <c r="D22" s="7">
        <f t="shared" si="0"/>
        <v>7.0105427076478169E-2</v>
      </c>
    </row>
    <row r="23" spans="1:4" ht="16.5" thickTop="1" thickBot="1">
      <c r="A23" s="11"/>
      <c r="B23" s="12" t="s">
        <v>103</v>
      </c>
      <c r="C23" s="13">
        <f>SUM(C5:C22)</f>
        <v>4469014.3833778929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83531.220918355946</v>
      </c>
      <c r="D5" s="7">
        <f>C5/C$23</f>
        <v>1.0788702983999598E-2</v>
      </c>
    </row>
    <row r="6" spans="1:4" ht="16.5" thickTop="1" thickBot="1">
      <c r="A6" s="8">
        <v>2</v>
      </c>
      <c r="B6" s="9" t="s">
        <v>86</v>
      </c>
      <c r="C6" s="10">
        <v>6722.1862035184986</v>
      </c>
      <c r="D6" s="7">
        <f t="shared" ref="D6:D23" si="0">C6/C$23</f>
        <v>8.6822231921865648E-4</v>
      </c>
    </row>
    <row r="7" spans="1:4" ht="16.5" thickTop="1" thickBot="1">
      <c r="A7" s="8">
        <v>3</v>
      </c>
      <c r="B7" s="9" t="s">
        <v>87</v>
      </c>
      <c r="C7" s="10">
        <v>224805.18447587939</v>
      </c>
      <c r="D7" s="7">
        <f t="shared" si="0"/>
        <v>2.9035327604561914E-2</v>
      </c>
    </row>
    <row r="8" spans="1:4" ht="16.5" thickTop="1" thickBot="1">
      <c r="A8" s="8">
        <v>4</v>
      </c>
      <c r="B8" s="9" t="s">
        <v>88</v>
      </c>
      <c r="C8" s="10">
        <v>90206.742777157604</v>
      </c>
      <c r="D8" s="7">
        <f t="shared" si="0"/>
        <v>1.1650898242323442E-2</v>
      </c>
    </row>
    <row r="9" spans="1:4" ht="16.5" thickTop="1" thickBot="1">
      <c r="A9" s="8">
        <v>5</v>
      </c>
      <c r="B9" s="9" t="s">
        <v>89</v>
      </c>
      <c r="C9" s="10">
        <v>193252.98817144305</v>
      </c>
      <c r="D9" s="7">
        <f t="shared" si="0"/>
        <v>2.4960117513305975E-2</v>
      </c>
    </row>
    <row r="10" spans="1:4" ht="16.5" thickTop="1" thickBot="1">
      <c r="A10" s="8">
        <v>6</v>
      </c>
      <c r="B10" s="9" t="s">
        <v>90</v>
      </c>
      <c r="C10" s="10">
        <v>63854.978304512952</v>
      </c>
      <c r="D10" s="7">
        <f t="shared" si="0"/>
        <v>8.2473641280842377E-3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22280.980103431601</v>
      </c>
      <c r="D12" s="7">
        <f t="shared" si="0"/>
        <v>2.8777608406236545E-3</v>
      </c>
    </row>
    <row r="13" spans="1:4" ht="16.5" thickTop="1" thickBot="1">
      <c r="A13" s="8">
        <v>9</v>
      </c>
      <c r="B13" s="9" t="s">
        <v>93</v>
      </c>
      <c r="C13" s="10">
        <v>13418.190841075257</v>
      </c>
      <c r="D13" s="7">
        <f t="shared" si="0"/>
        <v>1.7330630867766078E-3</v>
      </c>
    </row>
    <row r="14" spans="1:4" ht="16.5" thickTop="1" thickBot="1">
      <c r="A14" s="8">
        <v>10</v>
      </c>
      <c r="B14" s="9" t="s">
        <v>94</v>
      </c>
      <c r="C14" s="10">
        <v>866143.61062228493</v>
      </c>
      <c r="D14" s="7">
        <f t="shared" si="0"/>
        <v>0.11186914370168589</v>
      </c>
    </row>
    <row r="15" spans="1:4" ht="16.5" thickTop="1" thickBot="1">
      <c r="A15" s="8">
        <v>11</v>
      </c>
      <c r="B15" s="9" t="s">
        <v>95</v>
      </c>
      <c r="C15" s="10">
        <v>54805.042955286823</v>
      </c>
      <c r="D15" s="7">
        <f t="shared" si="0"/>
        <v>7.0784950102410942E-3</v>
      </c>
    </row>
    <row r="16" spans="1:4" ht="16.5" thickTop="1" thickBot="1">
      <c r="A16" s="8">
        <v>12</v>
      </c>
      <c r="B16" s="9" t="s">
        <v>96</v>
      </c>
      <c r="C16" s="10">
        <v>896307.2647992844</v>
      </c>
      <c r="D16" s="7">
        <f t="shared" si="0"/>
        <v>0.11576501284198973</v>
      </c>
    </row>
    <row r="17" spans="1:4" ht="16.5" thickTop="1" thickBot="1">
      <c r="A17" s="8">
        <v>13</v>
      </c>
      <c r="B17" s="9" t="s">
        <v>97</v>
      </c>
      <c r="C17" s="10">
        <v>389672.02730390721</v>
      </c>
      <c r="D17" s="7">
        <f t="shared" si="0"/>
        <v>5.0329154985821564E-2</v>
      </c>
    </row>
    <row r="18" spans="1:4" ht="16.5" thickTop="1" thickBot="1">
      <c r="A18" s="8">
        <v>14</v>
      </c>
      <c r="B18" s="9" t="s">
        <v>98</v>
      </c>
      <c r="C18" s="10">
        <v>2115143.6903710407</v>
      </c>
      <c r="D18" s="7">
        <f t="shared" si="0"/>
        <v>0.27318716035765928</v>
      </c>
    </row>
    <row r="19" spans="1:4" ht="16.5" thickTop="1" thickBot="1">
      <c r="A19" s="8">
        <v>15</v>
      </c>
      <c r="B19" s="9" t="s">
        <v>99</v>
      </c>
      <c r="C19" s="10">
        <v>16461.683183120964</v>
      </c>
      <c r="D19" s="7">
        <f t="shared" si="0"/>
        <v>2.1261536528118146E-3</v>
      </c>
    </row>
    <row r="20" spans="1:4" ht="16.5" thickTop="1" thickBot="1">
      <c r="A20" s="8">
        <v>16</v>
      </c>
      <c r="B20" s="9" t="s">
        <v>100</v>
      </c>
      <c r="C20" s="10">
        <v>1224821.8636596319</v>
      </c>
      <c r="D20" s="7">
        <f t="shared" si="0"/>
        <v>0.15819521311975457</v>
      </c>
    </row>
    <row r="21" spans="1:4" ht="16.5" thickTop="1" thickBot="1">
      <c r="A21" s="8">
        <v>17</v>
      </c>
      <c r="B21" s="9" t="s">
        <v>101</v>
      </c>
      <c r="C21" s="10">
        <v>664321.09714062687</v>
      </c>
      <c r="D21" s="7">
        <f t="shared" si="0"/>
        <v>8.580220574125462E-2</v>
      </c>
    </row>
    <row r="22" spans="1:4" ht="16.5" thickTop="1" thickBot="1">
      <c r="A22" s="8">
        <v>18</v>
      </c>
      <c r="B22" s="9" t="s">
        <v>102</v>
      </c>
      <c r="C22" s="10">
        <v>816722.33503118961</v>
      </c>
      <c r="D22" s="7">
        <f t="shared" si="0"/>
        <v>0.10548600386988741</v>
      </c>
    </row>
    <row r="23" spans="1:4" ht="16.5" thickTop="1" thickBot="1">
      <c r="A23" s="11"/>
      <c r="B23" s="12" t="s">
        <v>103</v>
      </c>
      <c r="C23" s="13">
        <f>SUM(C5:C22)</f>
        <v>7742471.0868617473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188663.9748538025</v>
      </c>
      <c r="D5" s="7">
        <f>C5/C$23</f>
        <v>1.2770600994680886E-2</v>
      </c>
    </row>
    <row r="6" spans="1:4" ht="16.5" thickTop="1" thickBot="1">
      <c r="A6" s="8">
        <v>2</v>
      </c>
      <c r="B6" s="9" t="s">
        <v>86</v>
      </c>
      <c r="C6" s="10">
        <v>136607.39464325301</v>
      </c>
      <c r="D6" s="7">
        <f t="shared" ref="D6:D23" si="0">C6/C$23</f>
        <v>9.2469085911275114E-3</v>
      </c>
    </row>
    <row r="7" spans="1:4" ht="16.5" thickTop="1" thickBot="1">
      <c r="A7" s="8">
        <v>3</v>
      </c>
      <c r="B7" s="9" t="s">
        <v>87</v>
      </c>
      <c r="C7" s="10">
        <v>563007.03047966259</v>
      </c>
      <c r="D7" s="7">
        <f t="shared" si="0"/>
        <v>3.8109756507714108E-2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89565.237777777118</v>
      </c>
      <c r="D9" s="7">
        <f t="shared" si="0"/>
        <v>6.0626408170402083E-3</v>
      </c>
    </row>
    <row r="10" spans="1:4" ht="16.5" thickTop="1" thickBot="1">
      <c r="A10" s="8">
        <v>6</v>
      </c>
      <c r="B10" s="9" t="s">
        <v>90</v>
      </c>
      <c r="C10" s="10">
        <v>285440.76384075877</v>
      </c>
      <c r="D10" s="7">
        <f t="shared" si="0"/>
        <v>1.9321389287234113E-2</v>
      </c>
    </row>
    <row r="11" spans="1:4" ht="16.5" thickTop="1" thickBot="1">
      <c r="A11" s="8">
        <v>7</v>
      </c>
      <c r="B11" s="9" t="s">
        <v>91</v>
      </c>
      <c r="C11" s="10">
        <v>98304.231652689996</v>
      </c>
      <c r="D11" s="7">
        <f t="shared" si="0"/>
        <v>6.6541803727924618E-3</v>
      </c>
    </row>
    <row r="12" spans="1:4" ht="16.5" thickTop="1" thickBot="1">
      <c r="A12" s="8">
        <v>8</v>
      </c>
      <c r="B12" s="9" t="s">
        <v>92</v>
      </c>
      <c r="C12" s="10">
        <v>926.57053227405027</v>
      </c>
      <c r="D12" s="7">
        <f t="shared" si="0"/>
        <v>6.2719247647943297E-5</v>
      </c>
    </row>
    <row r="13" spans="1:4" ht="16.5" thickTop="1" thickBot="1">
      <c r="A13" s="8">
        <v>9</v>
      </c>
      <c r="B13" s="9" t="s">
        <v>93</v>
      </c>
      <c r="C13" s="10">
        <v>29588.260424719971</v>
      </c>
      <c r="D13" s="7">
        <f t="shared" si="0"/>
        <v>2.0028193951898508E-3</v>
      </c>
    </row>
    <row r="14" spans="1:4" ht="16.5" thickTop="1" thickBot="1">
      <c r="A14" s="8">
        <v>10</v>
      </c>
      <c r="B14" s="9" t="s">
        <v>94</v>
      </c>
      <c r="C14" s="10">
        <v>2190574.8427233743</v>
      </c>
      <c r="D14" s="7">
        <f t="shared" si="0"/>
        <v>0.14827927423390772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4771313.4387141988</v>
      </c>
      <c r="D16" s="7">
        <f t="shared" si="0"/>
        <v>0.32296860168240932</v>
      </c>
    </row>
    <row r="17" spans="1:4" ht="16.5" thickTop="1" thickBot="1">
      <c r="A17" s="8">
        <v>13</v>
      </c>
      <c r="B17" s="9" t="s">
        <v>97</v>
      </c>
      <c r="C17" s="10">
        <v>496526.41878983279</v>
      </c>
      <c r="D17" s="7">
        <f t="shared" si="0"/>
        <v>3.3609706265313406E-2</v>
      </c>
    </row>
    <row r="18" spans="1:4" ht="16.5" thickTop="1" thickBot="1">
      <c r="A18" s="8">
        <v>14</v>
      </c>
      <c r="B18" s="9" t="s">
        <v>98</v>
      </c>
      <c r="C18" s="10">
        <v>1667851.3876973114</v>
      </c>
      <c r="D18" s="7">
        <f t="shared" si="0"/>
        <v>0.11289629939797642</v>
      </c>
    </row>
    <row r="19" spans="1:4" ht="16.5" thickTop="1" thickBot="1">
      <c r="A19" s="8">
        <v>15</v>
      </c>
      <c r="B19" s="9" t="s">
        <v>99</v>
      </c>
      <c r="C19" s="10">
        <v>104678.5841729747</v>
      </c>
      <c r="D19" s="7">
        <f t="shared" si="0"/>
        <v>7.0856581506728196E-3</v>
      </c>
    </row>
    <row r="20" spans="1:4" ht="16.5" thickTop="1" thickBot="1">
      <c r="A20" s="8">
        <v>16</v>
      </c>
      <c r="B20" s="9" t="s">
        <v>100</v>
      </c>
      <c r="C20" s="10">
        <v>1620512.9659817636</v>
      </c>
      <c r="D20" s="7">
        <f t="shared" si="0"/>
        <v>0.10969197755584592</v>
      </c>
    </row>
    <row r="21" spans="1:4" ht="16.5" thickTop="1" thickBot="1">
      <c r="A21" s="8">
        <v>17</v>
      </c>
      <c r="B21" s="9" t="s">
        <v>101</v>
      </c>
      <c r="C21" s="10">
        <v>842758.22712779487</v>
      </c>
      <c r="D21" s="7">
        <f t="shared" si="0"/>
        <v>5.7046020905547563E-2</v>
      </c>
    </row>
    <row r="22" spans="1:4" ht="16.5" thickTop="1" thickBot="1">
      <c r="A22" s="8">
        <v>18</v>
      </c>
      <c r="B22" s="9" t="s">
        <v>102</v>
      </c>
      <c r="C22" s="10">
        <v>1686984.9913776794</v>
      </c>
      <c r="D22" s="7">
        <f t="shared" si="0"/>
        <v>0.11419144659489987</v>
      </c>
    </row>
    <row r="23" spans="1:4" ht="16.5" thickTop="1" thickBot="1">
      <c r="A23" s="11"/>
      <c r="B23" s="12" t="s">
        <v>103</v>
      </c>
      <c r="C23" s="13">
        <f>SUM(C5:C22)</f>
        <v>14773304.320789866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12345009.415928831</v>
      </c>
      <c r="D5" s="7">
        <f>C5/C$23</f>
        <v>2.0516504094867424E-2</v>
      </c>
    </row>
    <row r="6" spans="1:4" ht="16.5" thickTop="1" thickBot="1">
      <c r="A6" s="8">
        <v>2</v>
      </c>
      <c r="B6" s="9" t="s">
        <v>86</v>
      </c>
      <c r="C6" s="10">
        <v>18800263.69904346</v>
      </c>
      <c r="D6" s="7">
        <f t="shared" ref="D6:D23" si="0">C6/C$23</f>
        <v>3.1244665287036684E-2</v>
      </c>
    </row>
    <row r="7" spans="1:4" ht="16.5" thickTop="1" thickBot="1">
      <c r="A7" s="8">
        <v>3</v>
      </c>
      <c r="B7" s="9" t="s">
        <v>87</v>
      </c>
      <c r="C7" s="10">
        <v>3287517.304851837</v>
      </c>
      <c r="D7" s="7">
        <f t="shared" si="0"/>
        <v>5.4636136737094146E-3</v>
      </c>
    </row>
    <row r="8" spans="1:4" ht="16.5" thickTop="1" thickBot="1">
      <c r="A8" s="8">
        <v>4</v>
      </c>
      <c r="B8" s="9" t="s">
        <v>88</v>
      </c>
      <c r="C8" s="10">
        <v>534710.37380271452</v>
      </c>
      <c r="D8" s="7">
        <f t="shared" si="0"/>
        <v>8.8864959143217302E-4</v>
      </c>
    </row>
    <row r="9" spans="1:4" ht="16.5" thickTop="1" thickBot="1">
      <c r="A9" s="8">
        <v>5</v>
      </c>
      <c r="B9" s="9" t="s">
        <v>89</v>
      </c>
      <c r="C9" s="10">
        <v>829577.42963655689</v>
      </c>
      <c r="D9" s="7">
        <f t="shared" si="0"/>
        <v>1.3786971041258973E-3</v>
      </c>
    </row>
    <row r="10" spans="1:4" ht="16.5" thickTop="1" thickBot="1">
      <c r="A10" s="8">
        <v>6</v>
      </c>
      <c r="B10" s="9" t="s">
        <v>90</v>
      </c>
      <c r="C10" s="10">
        <v>19920059.823191322</v>
      </c>
      <c r="D10" s="7">
        <f t="shared" si="0"/>
        <v>3.310568466680746E-2</v>
      </c>
    </row>
    <row r="11" spans="1:4" ht="16.5" thickTop="1" thickBot="1">
      <c r="A11" s="8">
        <v>7</v>
      </c>
      <c r="B11" s="9" t="s">
        <v>91</v>
      </c>
      <c r="C11" s="10">
        <v>14444277.424154937</v>
      </c>
      <c r="D11" s="7">
        <f t="shared" si="0"/>
        <v>2.4005334215273986E-2</v>
      </c>
    </row>
    <row r="12" spans="1:4" ht="16.5" thickTop="1" thickBot="1">
      <c r="A12" s="8">
        <v>8</v>
      </c>
      <c r="B12" s="9" t="s">
        <v>92</v>
      </c>
      <c r="C12" s="10">
        <v>7046184.4374922104</v>
      </c>
      <c r="D12" s="7">
        <f t="shared" si="0"/>
        <v>1.1710243953193714E-2</v>
      </c>
    </row>
    <row r="13" spans="1:4" ht="16.5" thickTop="1" thickBot="1">
      <c r="A13" s="8">
        <v>9</v>
      </c>
      <c r="B13" s="9" t="s">
        <v>93</v>
      </c>
      <c r="C13" s="10">
        <v>6016887.0719630942</v>
      </c>
      <c r="D13" s="7">
        <f t="shared" si="0"/>
        <v>9.9996269011349091E-3</v>
      </c>
    </row>
    <row r="14" spans="1:4" ht="16.5" thickTop="1" thickBot="1">
      <c r="A14" s="8">
        <v>10</v>
      </c>
      <c r="B14" s="9" t="s">
        <v>94</v>
      </c>
      <c r="C14" s="10">
        <v>39929720.747452348</v>
      </c>
      <c r="D14" s="7">
        <f t="shared" si="0"/>
        <v>6.63602798200362E-2</v>
      </c>
    </row>
    <row r="15" spans="1:4" ht="16.5" thickTop="1" thickBot="1">
      <c r="A15" s="8">
        <v>11</v>
      </c>
      <c r="B15" s="9" t="s">
        <v>95</v>
      </c>
      <c r="C15" s="10">
        <v>534036.12035338208</v>
      </c>
      <c r="D15" s="7">
        <f t="shared" si="0"/>
        <v>8.8752903144002275E-4</v>
      </c>
    </row>
    <row r="16" spans="1:4" ht="16.5" thickTop="1" thickBot="1">
      <c r="A16" s="8">
        <v>12</v>
      </c>
      <c r="B16" s="9" t="s">
        <v>96</v>
      </c>
      <c r="C16" s="10">
        <v>221312791.84987</v>
      </c>
      <c r="D16" s="7">
        <f t="shared" si="0"/>
        <v>0.36780569761054094</v>
      </c>
    </row>
    <row r="17" spans="1:4" ht="16.5" thickTop="1" thickBot="1">
      <c r="A17" s="8">
        <v>13</v>
      </c>
      <c r="B17" s="9" t="s">
        <v>97</v>
      </c>
      <c r="C17" s="10">
        <v>8079816.9781460026</v>
      </c>
      <c r="D17" s="7">
        <f t="shared" si="0"/>
        <v>1.3428065749712465E-2</v>
      </c>
    </row>
    <row r="18" spans="1:4" ht="16.5" thickTop="1" thickBot="1">
      <c r="A18" s="8">
        <v>14</v>
      </c>
      <c r="B18" s="9" t="s">
        <v>98</v>
      </c>
      <c r="C18" s="10">
        <v>30595208.441807128</v>
      </c>
      <c r="D18" s="7">
        <f t="shared" si="0"/>
        <v>5.0847002066254005E-2</v>
      </c>
    </row>
    <row r="19" spans="1:4" ht="16.5" thickTop="1" thickBot="1">
      <c r="A19" s="8">
        <v>15</v>
      </c>
      <c r="B19" s="9" t="s">
        <v>99</v>
      </c>
      <c r="C19" s="10">
        <v>5800567.2265880117</v>
      </c>
      <c r="D19" s="7">
        <f t="shared" si="0"/>
        <v>9.6401191159312446E-3</v>
      </c>
    </row>
    <row r="20" spans="1:4" ht="16.5" thickTop="1" thickBot="1">
      <c r="A20" s="8">
        <v>16</v>
      </c>
      <c r="B20" s="9" t="s">
        <v>100</v>
      </c>
      <c r="C20" s="10">
        <v>20446318.050760388</v>
      </c>
      <c r="D20" s="7">
        <f t="shared" si="0"/>
        <v>3.3980287408458432E-2</v>
      </c>
    </row>
    <row r="21" spans="1:4" ht="16.5" thickTop="1" thickBot="1">
      <c r="A21" s="8">
        <v>17</v>
      </c>
      <c r="B21" s="9" t="s">
        <v>101</v>
      </c>
      <c r="C21" s="10">
        <v>154817479.24734068</v>
      </c>
      <c r="D21" s="7">
        <f t="shared" si="0"/>
        <v>0.25729534420902939</v>
      </c>
    </row>
    <row r="22" spans="1:4" ht="16.5" thickTop="1" thickBot="1">
      <c r="A22" s="8">
        <v>18</v>
      </c>
      <c r="B22" s="9" t="s">
        <v>102</v>
      </c>
      <c r="C22" s="10">
        <v>36970731.328904442</v>
      </c>
      <c r="D22" s="7">
        <f t="shared" si="0"/>
        <v>6.1442655501015797E-2</v>
      </c>
    </row>
    <row r="23" spans="1:4" ht="16.5" thickTop="1" thickBot="1">
      <c r="A23" s="11"/>
      <c r="B23" s="12" t="s">
        <v>103</v>
      </c>
      <c r="C23" s="13">
        <f>SUM(C5:C22)</f>
        <v>601711156.97128725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169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23331.379430282374</v>
      </c>
      <c r="D5" s="7">
        <f>C5/C$23</f>
        <v>2.6913444097150232E-3</v>
      </c>
    </row>
    <row r="6" spans="1:4" ht="16.5" thickTop="1" thickBot="1">
      <c r="A6" s="8">
        <v>2</v>
      </c>
      <c r="B6" s="9" t="s">
        <v>86</v>
      </c>
      <c r="C6" s="10">
        <v>55931.572137453259</v>
      </c>
      <c r="D6" s="7">
        <f t="shared" ref="D6:D23" si="0">C6/C$23</f>
        <v>6.4518741572274687E-3</v>
      </c>
    </row>
    <row r="7" spans="1:4" ht="16.5" thickTop="1" thickBot="1">
      <c r="A7" s="8">
        <v>3</v>
      </c>
      <c r="B7" s="9" t="s">
        <v>87</v>
      </c>
      <c r="C7" s="10">
        <v>406157.68891212717</v>
      </c>
      <c r="D7" s="7">
        <f t="shared" si="0"/>
        <v>4.6851504377733118E-2</v>
      </c>
    </row>
    <row r="8" spans="1:4" ht="16.5" thickTop="1" thickBot="1">
      <c r="A8" s="8">
        <v>4</v>
      </c>
      <c r="B8" s="9" t="s">
        <v>88</v>
      </c>
      <c r="C8" s="10">
        <v>2821.4564099058266</v>
      </c>
      <c r="D8" s="7">
        <f t="shared" si="0"/>
        <v>3.2546343685958237E-4</v>
      </c>
    </row>
    <row r="9" spans="1:4" ht="16.5" thickTop="1" thickBot="1">
      <c r="A9" s="8">
        <v>5</v>
      </c>
      <c r="B9" s="9" t="s">
        <v>89</v>
      </c>
      <c r="C9" s="10">
        <v>39491.209061925743</v>
      </c>
      <c r="D9" s="7">
        <f t="shared" si="0"/>
        <v>4.5554290975077074E-3</v>
      </c>
    </row>
    <row r="10" spans="1:4" ht="16.5" thickTop="1" thickBot="1">
      <c r="A10" s="8">
        <v>6</v>
      </c>
      <c r="B10" s="9" t="s">
        <v>90</v>
      </c>
      <c r="C10" s="10">
        <v>188966.10413172827</v>
      </c>
      <c r="D10" s="7">
        <f t="shared" si="0"/>
        <v>2.1797805376242117E-2</v>
      </c>
    </row>
    <row r="11" spans="1:4" ht="16.5" thickTop="1" thickBot="1">
      <c r="A11" s="8">
        <v>7</v>
      </c>
      <c r="B11" s="9" t="s">
        <v>91</v>
      </c>
      <c r="C11" s="10">
        <v>28660.748575256122</v>
      </c>
      <c r="D11" s="7">
        <f t="shared" si="0"/>
        <v>3.3061030826212847E-3</v>
      </c>
    </row>
    <row r="12" spans="1:4" ht="16.5" thickTop="1" thickBot="1">
      <c r="A12" s="8">
        <v>8</v>
      </c>
      <c r="B12" s="9" t="s">
        <v>92</v>
      </c>
      <c r="C12" s="10">
        <v>15507.266331555886</v>
      </c>
      <c r="D12" s="7">
        <f t="shared" si="0"/>
        <v>1.7888095590792858E-3</v>
      </c>
    </row>
    <row r="13" spans="1:4" ht="16.5" thickTop="1" thickBot="1">
      <c r="A13" s="8">
        <v>9</v>
      </c>
      <c r="B13" s="9" t="s">
        <v>93</v>
      </c>
      <c r="C13" s="10">
        <v>8598.9609928916943</v>
      </c>
      <c r="D13" s="7">
        <f t="shared" si="0"/>
        <v>9.9191587307259871E-4</v>
      </c>
    </row>
    <row r="14" spans="1:4" ht="16.5" thickTop="1" thickBot="1">
      <c r="A14" s="8">
        <v>10</v>
      </c>
      <c r="B14" s="9" t="s">
        <v>94</v>
      </c>
      <c r="C14" s="10">
        <v>724863.07818747708</v>
      </c>
      <c r="D14" s="7">
        <f t="shared" si="0"/>
        <v>8.3615124391514806E-2</v>
      </c>
    </row>
    <row r="15" spans="1:4" ht="16.5" thickTop="1" thickBot="1">
      <c r="A15" s="8">
        <v>11</v>
      </c>
      <c r="B15" s="9" t="s">
        <v>95</v>
      </c>
      <c r="C15" s="10">
        <v>25639.914956345805</v>
      </c>
      <c r="D15" s="7">
        <f t="shared" si="0"/>
        <v>2.9576408882950795E-3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395554.19139924069</v>
      </c>
      <c r="D17" s="7">
        <f t="shared" si="0"/>
        <v>4.5628359220799344E-2</v>
      </c>
    </row>
    <row r="18" spans="1:4" ht="16.5" thickTop="1" thickBot="1">
      <c r="A18" s="8">
        <v>14</v>
      </c>
      <c r="B18" s="9" t="s">
        <v>98</v>
      </c>
      <c r="C18" s="10">
        <v>3845661.0653855298</v>
      </c>
      <c r="D18" s="7">
        <f t="shared" si="0"/>
        <v>0.44360850762859516</v>
      </c>
    </row>
    <row r="19" spans="1:4" ht="16.5" thickTop="1" thickBot="1">
      <c r="A19" s="8">
        <v>15</v>
      </c>
      <c r="B19" s="9" t="s">
        <v>99</v>
      </c>
      <c r="C19" s="10">
        <v>65967.63670353443</v>
      </c>
      <c r="D19" s="7">
        <f t="shared" si="0"/>
        <v>7.6095642263540285E-3</v>
      </c>
    </row>
    <row r="20" spans="1:4" ht="16.5" thickTop="1" thickBot="1">
      <c r="A20" s="8">
        <v>16</v>
      </c>
      <c r="B20" s="9" t="s">
        <v>100</v>
      </c>
      <c r="C20" s="10">
        <v>1496626.0098334712</v>
      </c>
      <c r="D20" s="7">
        <f t="shared" si="0"/>
        <v>0.1726402871735675</v>
      </c>
    </row>
    <row r="21" spans="1:4" ht="16.5" thickTop="1" thickBot="1">
      <c r="A21" s="8">
        <v>17</v>
      </c>
      <c r="B21" s="9" t="s">
        <v>101</v>
      </c>
      <c r="C21" s="10">
        <v>577349.48283460806</v>
      </c>
      <c r="D21" s="7">
        <f t="shared" si="0"/>
        <v>6.6598989902071831E-2</v>
      </c>
    </row>
    <row r="22" spans="1:4" ht="16.5" thickTop="1" thickBot="1">
      <c r="A22" s="8">
        <v>18</v>
      </c>
      <c r="B22" s="9" t="s">
        <v>102</v>
      </c>
      <c r="C22" s="10">
        <v>767914.86859972542</v>
      </c>
      <c r="D22" s="7">
        <f t="shared" si="0"/>
        <v>8.8581277198744049E-2</v>
      </c>
    </row>
    <row r="23" spans="1:4" ht="16.5" thickTop="1" thickBot="1">
      <c r="A23" s="11"/>
      <c r="B23" s="12" t="s">
        <v>103</v>
      </c>
      <c r="C23" s="13">
        <f>SUM(C5:C22)</f>
        <v>8669042.633883059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342402.12089709775</v>
      </c>
      <c r="D5" s="7">
        <f>C5/C$23</f>
        <v>1.2228710120869761E-2</v>
      </c>
    </row>
    <row r="6" spans="1:4" ht="16.5" thickTop="1" thickBot="1">
      <c r="A6" s="8">
        <v>2</v>
      </c>
      <c r="B6" s="9" t="s">
        <v>86</v>
      </c>
      <c r="C6" s="10">
        <v>133422.4163648047</v>
      </c>
      <c r="D6" s="7">
        <f t="shared" ref="D6:D23" si="0">C6/C$23</f>
        <v>4.7651108266397882E-3</v>
      </c>
    </row>
    <row r="7" spans="1:4" ht="16.5" thickTop="1" thickBot="1">
      <c r="A7" s="8">
        <v>3</v>
      </c>
      <c r="B7" s="9" t="s">
        <v>87</v>
      </c>
      <c r="C7" s="10">
        <v>494648.47255054209</v>
      </c>
      <c r="D7" s="7">
        <f t="shared" si="0"/>
        <v>1.7666107811199757E-2</v>
      </c>
    </row>
    <row r="8" spans="1:4" ht="16.5" thickTop="1" thickBot="1">
      <c r="A8" s="8">
        <v>4</v>
      </c>
      <c r="B8" s="9" t="s">
        <v>88</v>
      </c>
      <c r="C8" s="10">
        <v>34740.602595218821</v>
      </c>
      <c r="D8" s="7">
        <f t="shared" si="0"/>
        <v>1.2407421935594313E-3</v>
      </c>
    </row>
    <row r="9" spans="1:4" ht="16.5" thickTop="1" thickBot="1">
      <c r="A9" s="8">
        <v>5</v>
      </c>
      <c r="B9" s="9" t="s">
        <v>89</v>
      </c>
      <c r="C9" s="10">
        <v>98488.275226618818</v>
      </c>
      <c r="D9" s="7">
        <f t="shared" si="0"/>
        <v>3.5174565066806761E-3</v>
      </c>
    </row>
    <row r="10" spans="1:4" ht="16.5" thickTop="1" thickBot="1">
      <c r="A10" s="8">
        <v>6</v>
      </c>
      <c r="B10" s="9" t="s">
        <v>90</v>
      </c>
      <c r="C10" s="10">
        <v>383315.36880648829</v>
      </c>
      <c r="D10" s="7">
        <f t="shared" si="0"/>
        <v>1.3689905067549362E-2</v>
      </c>
    </row>
    <row r="11" spans="1:4" ht="16.5" thickTop="1" thickBot="1">
      <c r="A11" s="8">
        <v>7</v>
      </c>
      <c r="B11" s="9" t="s">
        <v>91</v>
      </c>
      <c r="C11" s="10">
        <v>150642.7970275683</v>
      </c>
      <c r="D11" s="7">
        <f t="shared" si="0"/>
        <v>5.3801275874712845E-3</v>
      </c>
    </row>
    <row r="12" spans="1:4" ht="16.5" thickTop="1" thickBot="1">
      <c r="A12" s="8">
        <v>8</v>
      </c>
      <c r="B12" s="9" t="s">
        <v>92</v>
      </c>
      <c r="C12" s="10">
        <v>81433.309202761215</v>
      </c>
      <c r="D12" s="7">
        <f t="shared" si="0"/>
        <v>2.9083474419336268E-3</v>
      </c>
    </row>
    <row r="13" spans="1:4" ht="16.5" thickTop="1" thickBot="1">
      <c r="A13" s="8">
        <v>9</v>
      </c>
      <c r="B13" s="9" t="s">
        <v>93</v>
      </c>
      <c r="C13" s="10">
        <v>73637.405290320079</v>
      </c>
      <c r="D13" s="7">
        <f t="shared" si="0"/>
        <v>2.6299208690326726E-3</v>
      </c>
    </row>
    <row r="14" spans="1:4" ht="16.5" thickTop="1" thickBot="1">
      <c r="A14" s="8">
        <v>10</v>
      </c>
      <c r="B14" s="9" t="s">
        <v>94</v>
      </c>
      <c r="C14" s="10">
        <v>1237925.6360002856</v>
      </c>
      <c r="D14" s="7">
        <f t="shared" si="0"/>
        <v>4.4211857432946006E-2</v>
      </c>
    </row>
    <row r="15" spans="1:4" ht="16.5" thickTop="1" thickBot="1">
      <c r="A15" s="8">
        <v>11</v>
      </c>
      <c r="B15" s="9" t="s">
        <v>95</v>
      </c>
      <c r="C15" s="10">
        <v>379920.39411384874</v>
      </c>
      <c r="D15" s="7">
        <f t="shared" si="0"/>
        <v>1.3568655347263738E-2</v>
      </c>
    </row>
    <row r="16" spans="1:4" ht="16.5" thickTop="1" thickBot="1">
      <c r="A16" s="8">
        <v>12</v>
      </c>
      <c r="B16" s="9" t="s">
        <v>96</v>
      </c>
      <c r="C16" s="10">
        <v>14315240.972404385</v>
      </c>
      <c r="D16" s="7">
        <f t="shared" si="0"/>
        <v>0.51126123781967137</v>
      </c>
    </row>
    <row r="17" spans="1:4" ht="16.5" thickTop="1" thickBot="1">
      <c r="A17" s="8">
        <v>13</v>
      </c>
      <c r="B17" s="9" t="s">
        <v>97</v>
      </c>
      <c r="C17" s="10">
        <v>712913.47787731944</v>
      </c>
      <c r="D17" s="7">
        <f t="shared" si="0"/>
        <v>2.5461326697923298E-2</v>
      </c>
    </row>
    <row r="18" spans="1:4" ht="16.5" thickTop="1" thickBot="1">
      <c r="A18" s="8">
        <v>14</v>
      </c>
      <c r="B18" s="9" t="s">
        <v>98</v>
      </c>
      <c r="C18" s="10">
        <v>3844598.0963825816</v>
      </c>
      <c r="D18" s="7">
        <f t="shared" si="0"/>
        <v>0.13730778164788171</v>
      </c>
    </row>
    <row r="19" spans="1:4" ht="16.5" thickTop="1" thickBot="1">
      <c r="A19" s="8">
        <v>15</v>
      </c>
      <c r="B19" s="9" t="s">
        <v>99</v>
      </c>
      <c r="C19" s="10">
        <v>160588.09930001717</v>
      </c>
      <c r="D19" s="7">
        <f t="shared" si="0"/>
        <v>5.7353187826530297E-3</v>
      </c>
    </row>
    <row r="20" spans="1:4" ht="16.5" thickTop="1" thickBot="1">
      <c r="A20" s="8">
        <v>16</v>
      </c>
      <c r="B20" s="9" t="s">
        <v>100</v>
      </c>
      <c r="C20" s="10">
        <v>2149214.2734399363</v>
      </c>
      <c r="D20" s="7">
        <f t="shared" si="0"/>
        <v>7.6758047726670692E-2</v>
      </c>
    </row>
    <row r="21" spans="1:4" ht="16.5" thickTop="1" thickBot="1">
      <c r="A21" s="8">
        <v>17</v>
      </c>
      <c r="B21" s="9" t="s">
        <v>101</v>
      </c>
      <c r="C21" s="10">
        <v>2505543.8330253651</v>
      </c>
      <c r="D21" s="7">
        <f t="shared" si="0"/>
        <v>8.9484168932493904E-2</v>
      </c>
    </row>
    <row r="22" spans="1:4" ht="16.5" thickTop="1" thickBot="1">
      <c r="A22" s="8">
        <v>18</v>
      </c>
      <c r="B22" s="9" t="s">
        <v>102</v>
      </c>
      <c r="C22" s="10">
        <v>901180.32249877253</v>
      </c>
      <c r="D22" s="7">
        <f t="shared" si="0"/>
        <v>3.2185177187559949E-2</v>
      </c>
    </row>
    <row r="23" spans="1:4" ht="16.5" thickTop="1" thickBot="1">
      <c r="A23" s="11"/>
      <c r="B23" s="12" t="s">
        <v>103</v>
      </c>
      <c r="C23" s="13">
        <f>SUM(C5:C22)</f>
        <v>27999855.87300393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109980.39014767205</v>
      </c>
      <c r="D5" s="7">
        <f>C5/C$23</f>
        <v>4.8509308579160514E-3</v>
      </c>
    </row>
    <row r="6" spans="1:4" ht="16.5" thickTop="1" thickBot="1">
      <c r="A6" s="8">
        <v>2</v>
      </c>
      <c r="B6" s="9" t="s">
        <v>86</v>
      </c>
      <c r="C6" s="10">
        <v>88995.162980508656</v>
      </c>
      <c r="D6" s="7">
        <f t="shared" ref="D6:D23" si="0">C6/C$23</f>
        <v>3.925330522357268E-3</v>
      </c>
    </row>
    <row r="7" spans="1:4" ht="16.5" thickTop="1" thickBot="1">
      <c r="A7" s="8">
        <v>3</v>
      </c>
      <c r="B7" s="9" t="s">
        <v>87</v>
      </c>
      <c r="C7" s="10">
        <v>322492.93225194141</v>
      </c>
      <c r="D7" s="7">
        <f t="shared" si="0"/>
        <v>1.4224271385291922E-2</v>
      </c>
    </row>
    <row r="8" spans="1:4" ht="16.5" thickTop="1" thickBot="1">
      <c r="A8" s="8">
        <v>4</v>
      </c>
      <c r="B8" s="9" t="s">
        <v>88</v>
      </c>
      <c r="C8" s="10">
        <v>331282.72536748927</v>
      </c>
      <c r="D8" s="7">
        <f t="shared" si="0"/>
        <v>1.4611964851387629E-2</v>
      </c>
    </row>
    <row r="9" spans="1:4" ht="16.5" thickTop="1" thickBot="1">
      <c r="A9" s="8">
        <v>5</v>
      </c>
      <c r="B9" s="9" t="s">
        <v>89</v>
      </c>
      <c r="C9" s="10">
        <v>16001.37765933799</v>
      </c>
      <c r="D9" s="7">
        <f t="shared" si="0"/>
        <v>7.0577651663744515E-4</v>
      </c>
    </row>
    <row r="10" spans="1:4" ht="16.5" thickTop="1" thickBot="1">
      <c r="A10" s="8">
        <v>6</v>
      </c>
      <c r="B10" s="9" t="s">
        <v>90</v>
      </c>
      <c r="C10" s="10">
        <v>227642.52891520862</v>
      </c>
      <c r="D10" s="7">
        <f t="shared" si="0"/>
        <v>1.0040682403527613E-2</v>
      </c>
    </row>
    <row r="11" spans="1:4" ht="16.5" thickTop="1" thickBot="1">
      <c r="A11" s="8">
        <v>7</v>
      </c>
      <c r="B11" s="9" t="s">
        <v>91</v>
      </c>
      <c r="C11" s="10">
        <v>481711.84283059335</v>
      </c>
      <c r="D11" s="7">
        <f t="shared" si="0"/>
        <v>2.1246977209963953E-2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70898.547257319675</v>
      </c>
      <c r="D13" s="7">
        <f t="shared" si="0"/>
        <v>3.1271388491181055E-3</v>
      </c>
    </row>
    <row r="14" spans="1:4" ht="16.5" thickTop="1" thickBot="1">
      <c r="A14" s="8">
        <v>10</v>
      </c>
      <c r="B14" s="9" t="s">
        <v>94</v>
      </c>
      <c r="C14" s="10">
        <v>550792.65264514112</v>
      </c>
      <c r="D14" s="7">
        <f t="shared" si="0"/>
        <v>2.4293940687446332E-2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2557757.6189454952</v>
      </c>
      <c r="D16" s="7">
        <f t="shared" si="0"/>
        <v>0.11281561507604104</v>
      </c>
    </row>
    <row r="17" spans="1:4" ht="16.5" thickTop="1" thickBot="1">
      <c r="A17" s="8">
        <v>13</v>
      </c>
      <c r="B17" s="9" t="s">
        <v>97</v>
      </c>
      <c r="C17" s="10">
        <v>30150.086308073158</v>
      </c>
      <c r="D17" s="7">
        <f t="shared" si="0"/>
        <v>1.3298369267856257E-3</v>
      </c>
    </row>
    <row r="18" spans="1:4" ht="16.5" thickTop="1" thickBot="1">
      <c r="A18" s="8">
        <v>14</v>
      </c>
      <c r="B18" s="9" t="s">
        <v>98</v>
      </c>
      <c r="C18" s="10">
        <v>2023822.9864340348</v>
      </c>
      <c r="D18" s="7">
        <f t="shared" si="0"/>
        <v>8.9265235035724977E-2</v>
      </c>
    </row>
    <row r="19" spans="1:4" ht="16.5" thickTop="1" thickBot="1">
      <c r="A19" s="8">
        <v>15</v>
      </c>
      <c r="B19" s="9" t="s">
        <v>99</v>
      </c>
      <c r="C19" s="10">
        <v>52433.141033752196</v>
      </c>
      <c r="D19" s="7">
        <f t="shared" si="0"/>
        <v>2.3126808467998205E-3</v>
      </c>
    </row>
    <row r="20" spans="1:4" ht="16.5" thickTop="1" thickBot="1">
      <c r="A20" s="8">
        <v>16</v>
      </c>
      <c r="B20" s="9" t="s">
        <v>100</v>
      </c>
      <c r="C20" s="10">
        <v>1186721.3869063889</v>
      </c>
      <c r="D20" s="7">
        <f t="shared" si="0"/>
        <v>5.2342998490581251E-2</v>
      </c>
    </row>
    <row r="21" spans="1:4" ht="16.5" thickTop="1" thickBot="1">
      <c r="A21" s="8">
        <v>17</v>
      </c>
      <c r="B21" s="9" t="s">
        <v>101</v>
      </c>
      <c r="C21" s="10">
        <v>13342119.287409613</v>
      </c>
      <c r="D21" s="7">
        <f t="shared" si="0"/>
        <v>0.58848398404833413</v>
      </c>
    </row>
    <row r="22" spans="1:4" ht="16.5" thickTop="1" thickBot="1">
      <c r="A22" s="8">
        <v>18</v>
      </c>
      <c r="B22" s="9" t="s">
        <v>102</v>
      </c>
      <c r="C22" s="10">
        <v>1279215.0072470263</v>
      </c>
      <c r="D22" s="7">
        <f t="shared" si="0"/>
        <v>5.6422636292086784E-2</v>
      </c>
    </row>
    <row r="23" spans="1:4" ht="16.5" thickTop="1" thickBot="1">
      <c r="A23" s="11"/>
      <c r="B23" s="12" t="s">
        <v>103</v>
      </c>
      <c r="C23" s="13">
        <f>SUM(C5:C22)</f>
        <v>22672017.674339596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109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17148.592489995506</v>
      </c>
      <c r="D5" s="7">
        <f>C5/C$23</f>
        <v>1.986260235833899E-3</v>
      </c>
    </row>
    <row r="6" spans="1:4" ht="16.5" thickTop="1" thickBot="1">
      <c r="A6" s="8">
        <v>2</v>
      </c>
      <c r="B6" s="9" t="s">
        <v>86</v>
      </c>
      <c r="C6" s="10">
        <v>120491.72458484971</v>
      </c>
      <c r="D6" s="7">
        <f t="shared" ref="D6:D23" si="0">C6/C$23</f>
        <v>1.3956126220245817E-2</v>
      </c>
    </row>
    <row r="7" spans="1:4" ht="16.5" thickTop="1" thickBot="1">
      <c r="A7" s="8">
        <v>3</v>
      </c>
      <c r="B7" s="9" t="s">
        <v>87</v>
      </c>
      <c r="C7" s="10">
        <v>102219.61324612286</v>
      </c>
      <c r="D7" s="7">
        <f t="shared" si="0"/>
        <v>1.1839732807899218E-2</v>
      </c>
    </row>
    <row r="8" spans="1:4" ht="16.5" thickTop="1" thickBot="1">
      <c r="A8" s="8">
        <v>4</v>
      </c>
      <c r="B8" s="9" t="s">
        <v>88</v>
      </c>
      <c r="C8" s="10">
        <v>30501.319567394021</v>
      </c>
      <c r="D8" s="7">
        <f t="shared" si="0"/>
        <v>3.5328589347797283E-3</v>
      </c>
    </row>
    <row r="9" spans="1:4" ht="16.5" thickTop="1" thickBot="1">
      <c r="A9" s="8">
        <v>5</v>
      </c>
      <c r="B9" s="9" t="s">
        <v>89</v>
      </c>
      <c r="C9" s="10">
        <v>1150.461016761607</v>
      </c>
      <c r="D9" s="7">
        <f t="shared" si="0"/>
        <v>1.3325379163355556E-4</v>
      </c>
    </row>
    <row r="10" spans="1:4" ht="16.5" thickTop="1" thickBot="1">
      <c r="A10" s="8">
        <v>6</v>
      </c>
      <c r="B10" s="9" t="s">
        <v>90</v>
      </c>
      <c r="C10" s="10">
        <v>168087.56244282832</v>
      </c>
      <c r="D10" s="7">
        <f t="shared" si="0"/>
        <v>1.9468982169423801E-2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2663.2460390180104</v>
      </c>
      <c r="D12" s="7">
        <f t="shared" si="0"/>
        <v>3.0847427907740766E-4</v>
      </c>
    </row>
    <row r="13" spans="1:4" ht="16.5" thickTop="1" thickBot="1">
      <c r="A13" s="8">
        <v>9</v>
      </c>
      <c r="B13" s="9" t="s">
        <v>93</v>
      </c>
      <c r="C13" s="10">
        <v>28765.749434970323</v>
      </c>
      <c r="D13" s="7">
        <f t="shared" si="0"/>
        <v>3.3318340435214326E-3</v>
      </c>
    </row>
    <row r="14" spans="1:4" ht="16.5" thickTop="1" thickBot="1">
      <c r="A14" s="8">
        <v>10</v>
      </c>
      <c r="B14" s="9" t="s">
        <v>94</v>
      </c>
      <c r="C14" s="10">
        <v>1048720.0948490186</v>
      </c>
      <c r="D14" s="7">
        <f t="shared" si="0"/>
        <v>0.121469503933562</v>
      </c>
    </row>
    <row r="15" spans="1:4" ht="16.5" thickTop="1" thickBot="1">
      <c r="A15" s="8">
        <v>11</v>
      </c>
      <c r="B15" s="9" t="s">
        <v>95</v>
      </c>
      <c r="C15" s="10">
        <v>39198.790853952021</v>
      </c>
      <c r="D15" s="7">
        <f t="shared" si="0"/>
        <v>4.5402559779408949E-3</v>
      </c>
    </row>
    <row r="16" spans="1:4" ht="16.5" thickTop="1" thickBot="1">
      <c r="A16" s="8">
        <v>12</v>
      </c>
      <c r="B16" s="9" t="s">
        <v>96</v>
      </c>
      <c r="C16" s="10">
        <v>2551915.72783633</v>
      </c>
      <c r="D16" s="7">
        <f t="shared" si="0"/>
        <v>0.29557928665909733</v>
      </c>
    </row>
    <row r="17" spans="1:4" ht="16.5" thickTop="1" thickBot="1">
      <c r="A17" s="8">
        <v>13</v>
      </c>
      <c r="B17" s="9" t="s">
        <v>97</v>
      </c>
      <c r="C17" s="10">
        <v>235212.92074411086</v>
      </c>
      <c r="D17" s="7">
        <f t="shared" si="0"/>
        <v>2.7243872737715297E-2</v>
      </c>
    </row>
    <row r="18" spans="1:4" ht="16.5" thickTop="1" thickBot="1">
      <c r="A18" s="8">
        <v>14</v>
      </c>
      <c r="B18" s="9" t="s">
        <v>98</v>
      </c>
      <c r="C18" s="10">
        <v>2158184.7067163237</v>
      </c>
      <c r="D18" s="7">
        <f t="shared" si="0"/>
        <v>0.24997482837360274</v>
      </c>
    </row>
    <row r="19" spans="1:4" ht="16.5" thickTop="1" thickBot="1">
      <c r="A19" s="8">
        <v>15</v>
      </c>
      <c r="B19" s="9" t="s">
        <v>99</v>
      </c>
      <c r="C19" s="10">
        <v>27244.919223089284</v>
      </c>
      <c r="D19" s="7">
        <f t="shared" si="0"/>
        <v>3.1556817104902253E-3</v>
      </c>
    </row>
    <row r="20" spans="1:4" ht="16.5" thickTop="1" thickBot="1">
      <c r="A20" s="8">
        <v>16</v>
      </c>
      <c r="B20" s="9" t="s">
        <v>100</v>
      </c>
      <c r="C20" s="10">
        <v>1044234.057581713</v>
      </c>
      <c r="D20" s="7">
        <f t="shared" si="0"/>
        <v>0.12094990225513173</v>
      </c>
    </row>
    <row r="21" spans="1:4" ht="16.5" thickTop="1" thickBot="1">
      <c r="A21" s="8">
        <v>17</v>
      </c>
      <c r="B21" s="9" t="s">
        <v>101</v>
      </c>
      <c r="C21" s="10">
        <v>274577.79355033592</v>
      </c>
      <c r="D21" s="7">
        <f t="shared" si="0"/>
        <v>3.1803365395161057E-2</v>
      </c>
    </row>
    <row r="22" spans="1:4" ht="16.5" thickTop="1" thickBot="1">
      <c r="A22" s="8">
        <v>18</v>
      </c>
      <c r="B22" s="9" t="s">
        <v>102</v>
      </c>
      <c r="C22" s="10">
        <v>783290.83452017524</v>
      </c>
      <c r="D22" s="7">
        <f t="shared" si="0"/>
        <v>9.0725780474883902E-2</v>
      </c>
    </row>
    <row r="23" spans="1:4" ht="16.5" thickTop="1" thickBot="1">
      <c r="A23" s="11"/>
      <c r="B23" s="12" t="s">
        <v>103</v>
      </c>
      <c r="C23" s="13">
        <f>SUM(C5:C22)</f>
        <v>8633608.1146969888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172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476.8122993191036</v>
      </c>
      <c r="D5" s="7">
        <f>C5/C$23</f>
        <v>4.07325165930696E-5</v>
      </c>
    </row>
    <row r="6" spans="1:4" ht="16.5" thickTop="1" thickBot="1">
      <c r="A6" s="8">
        <v>2</v>
      </c>
      <c r="B6" s="9" t="s">
        <v>86</v>
      </c>
      <c r="C6" s="10">
        <v>66030.357086984979</v>
      </c>
      <c r="D6" s="7">
        <f t="shared" ref="D6:D23" si="0">C6/C$23</f>
        <v>5.6407576304820534E-3</v>
      </c>
    </row>
    <row r="7" spans="1:4" ht="16.5" thickTop="1" thickBot="1">
      <c r="A7" s="8">
        <v>3</v>
      </c>
      <c r="B7" s="9" t="s">
        <v>87</v>
      </c>
      <c r="C7" s="10">
        <v>156420.27219311125</v>
      </c>
      <c r="D7" s="7">
        <f t="shared" si="0"/>
        <v>1.3362472699837707E-2</v>
      </c>
    </row>
    <row r="8" spans="1:4" ht="16.5" thickTop="1" thickBot="1">
      <c r="A8" s="8">
        <v>4</v>
      </c>
      <c r="B8" s="9" t="s">
        <v>88</v>
      </c>
      <c r="C8" s="10">
        <v>23133.069954692834</v>
      </c>
      <c r="D8" s="7">
        <f t="shared" si="0"/>
        <v>1.9761825714725506E-3</v>
      </c>
    </row>
    <row r="9" spans="1:4" ht="16.5" thickTop="1" thickBot="1">
      <c r="A9" s="8">
        <v>5</v>
      </c>
      <c r="B9" s="9" t="s">
        <v>89</v>
      </c>
      <c r="C9" s="10">
        <v>16815.988421254948</v>
      </c>
      <c r="D9" s="7">
        <f t="shared" si="0"/>
        <v>1.4365349391694906E-3</v>
      </c>
    </row>
    <row r="10" spans="1:4" ht="16.5" thickTop="1" thickBot="1">
      <c r="A10" s="8">
        <v>6</v>
      </c>
      <c r="B10" s="9" t="s">
        <v>90</v>
      </c>
      <c r="C10" s="10">
        <v>120077.6292070839</v>
      </c>
      <c r="D10" s="7">
        <f t="shared" si="0"/>
        <v>1.0257839470832714E-2</v>
      </c>
    </row>
    <row r="11" spans="1:4" ht="16.5" thickTop="1" thickBot="1">
      <c r="A11" s="8">
        <v>7</v>
      </c>
      <c r="B11" s="9" t="s">
        <v>91</v>
      </c>
      <c r="C11" s="10">
        <v>35095.474706986737</v>
      </c>
      <c r="D11" s="7">
        <f t="shared" si="0"/>
        <v>2.9980917184505968E-3</v>
      </c>
    </row>
    <row r="12" spans="1:4" ht="16.5" thickTop="1" thickBot="1">
      <c r="A12" s="8">
        <v>8</v>
      </c>
      <c r="B12" s="9" t="s">
        <v>92</v>
      </c>
      <c r="C12" s="10">
        <v>3247.6107673479028</v>
      </c>
      <c r="D12" s="7">
        <f t="shared" si="0"/>
        <v>2.7743277524034705E-4</v>
      </c>
    </row>
    <row r="13" spans="1:4" ht="16.5" thickTop="1" thickBot="1">
      <c r="A13" s="8">
        <v>9</v>
      </c>
      <c r="B13" s="9" t="s">
        <v>93</v>
      </c>
      <c r="C13" s="10">
        <v>689.95293260913354</v>
      </c>
      <c r="D13" s="7">
        <f t="shared" si="0"/>
        <v>5.8940424389368491E-5</v>
      </c>
    </row>
    <row r="14" spans="1:4" ht="16.5" thickTop="1" thickBot="1">
      <c r="A14" s="8">
        <v>10</v>
      </c>
      <c r="B14" s="9" t="s">
        <v>94</v>
      </c>
      <c r="C14" s="10">
        <v>1521119.639642972</v>
      </c>
      <c r="D14" s="7">
        <f t="shared" si="0"/>
        <v>0.12994428006634895</v>
      </c>
    </row>
    <row r="15" spans="1:4" ht="16.5" thickTop="1" thickBot="1">
      <c r="A15" s="8">
        <v>11</v>
      </c>
      <c r="B15" s="9" t="s">
        <v>95</v>
      </c>
      <c r="C15" s="10">
        <v>556243.36599109834</v>
      </c>
      <c r="D15" s="7">
        <f t="shared" si="0"/>
        <v>4.7518053052264315E-2</v>
      </c>
    </row>
    <row r="16" spans="1:4" ht="16.5" thickTop="1" thickBot="1">
      <c r="A16" s="8">
        <v>12</v>
      </c>
      <c r="B16" s="9" t="s">
        <v>96</v>
      </c>
      <c r="C16" s="10">
        <v>316202.0150996006</v>
      </c>
      <c r="D16" s="7">
        <f t="shared" si="0"/>
        <v>2.7012104858031075E-2</v>
      </c>
    </row>
    <row r="17" spans="1:4" ht="16.5" thickTop="1" thickBot="1">
      <c r="A17" s="8">
        <v>13</v>
      </c>
      <c r="B17" s="9" t="s">
        <v>97</v>
      </c>
      <c r="C17" s="10">
        <v>367394.51825535594</v>
      </c>
      <c r="D17" s="7">
        <f t="shared" si="0"/>
        <v>3.1385313114634932E-2</v>
      </c>
    </row>
    <row r="18" spans="1:4" ht="16.5" thickTop="1" thickBot="1">
      <c r="A18" s="8">
        <v>14</v>
      </c>
      <c r="B18" s="9" t="s">
        <v>98</v>
      </c>
      <c r="C18" s="10">
        <v>3401118.2051188019</v>
      </c>
      <c r="D18" s="7">
        <f t="shared" si="0"/>
        <v>0.29054641401411979</v>
      </c>
    </row>
    <row r="19" spans="1:4" ht="16.5" thickTop="1" thickBot="1">
      <c r="A19" s="8">
        <v>15</v>
      </c>
      <c r="B19" s="9" t="s">
        <v>99</v>
      </c>
      <c r="C19" s="10">
        <v>55332.048517628107</v>
      </c>
      <c r="D19" s="7">
        <f t="shared" si="0"/>
        <v>4.7268360895708957E-3</v>
      </c>
    </row>
    <row r="20" spans="1:4" ht="16.5" thickTop="1" thickBot="1">
      <c r="A20" s="8">
        <v>16</v>
      </c>
      <c r="B20" s="9" t="s">
        <v>100</v>
      </c>
      <c r="C20" s="10">
        <v>1856897.2554146603</v>
      </c>
      <c r="D20" s="7">
        <f t="shared" si="0"/>
        <v>0.15862866452021632</v>
      </c>
    </row>
    <row r="21" spans="1:4" ht="16.5" thickTop="1" thickBot="1">
      <c r="A21" s="8">
        <v>17</v>
      </c>
      <c r="B21" s="9" t="s">
        <v>101</v>
      </c>
      <c r="C21" s="10">
        <v>1515928.3138754538</v>
      </c>
      <c r="D21" s="7">
        <f t="shared" si="0"/>
        <v>0.12950080207035886</v>
      </c>
    </row>
    <row r="22" spans="1:4" ht="16.5" thickTop="1" thickBot="1">
      <c r="A22" s="8">
        <v>18</v>
      </c>
      <c r="B22" s="9" t="s">
        <v>102</v>
      </c>
      <c r="C22" s="10">
        <v>1693715.1144520813</v>
      </c>
      <c r="D22" s="7">
        <f t="shared" si="0"/>
        <v>0.14468854746798707</v>
      </c>
    </row>
    <row r="23" spans="1:4" ht="16.5" thickTop="1" thickBot="1">
      <c r="A23" s="11"/>
      <c r="B23" s="12" t="s">
        <v>103</v>
      </c>
      <c r="C23" s="13">
        <f>SUM(C5:C22)</f>
        <v>11705937.643937042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173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2170187.0822572922</v>
      </c>
      <c r="D5" s="7">
        <f>C5/C$23</f>
        <v>2.1146228439140869E-2</v>
      </c>
    </row>
    <row r="6" spans="1:4" ht="16.5" thickTop="1" thickBot="1">
      <c r="A6" s="8">
        <v>2</v>
      </c>
      <c r="B6" s="9" t="s">
        <v>86</v>
      </c>
      <c r="C6" s="10">
        <v>367182.63432757481</v>
      </c>
      <c r="D6" s="7">
        <f t="shared" ref="D6:D23" si="0">C6/C$23</f>
        <v>3.5778149855634797E-3</v>
      </c>
    </row>
    <row r="7" spans="1:4" ht="16.5" thickTop="1" thickBot="1">
      <c r="A7" s="8">
        <v>3</v>
      </c>
      <c r="B7" s="9" t="s">
        <v>87</v>
      </c>
      <c r="C7" s="10">
        <v>1764004.8384207205</v>
      </c>
      <c r="D7" s="7">
        <f t="shared" si="0"/>
        <v>1.7188402597160004E-2</v>
      </c>
    </row>
    <row r="8" spans="1:4" ht="16.5" thickTop="1" thickBot="1">
      <c r="A8" s="8">
        <v>4</v>
      </c>
      <c r="B8" s="9" t="s">
        <v>88</v>
      </c>
      <c r="C8" s="10">
        <v>39088.321672041209</v>
      </c>
      <c r="D8" s="7">
        <f t="shared" si="0"/>
        <v>3.8087526468909646E-4</v>
      </c>
    </row>
    <row r="9" spans="1:4" ht="16.5" thickTop="1" thickBot="1">
      <c r="A9" s="8">
        <v>5</v>
      </c>
      <c r="B9" s="9" t="s">
        <v>89</v>
      </c>
      <c r="C9" s="10">
        <v>28024.226953403569</v>
      </c>
      <c r="D9" s="7">
        <f t="shared" si="0"/>
        <v>2.7306710551912804E-4</v>
      </c>
    </row>
    <row r="10" spans="1:4" ht="16.5" thickTop="1" thickBot="1">
      <c r="A10" s="8">
        <v>6</v>
      </c>
      <c r="B10" s="9" t="s">
        <v>90</v>
      </c>
      <c r="C10" s="10">
        <v>134193.79072197413</v>
      </c>
      <c r="D10" s="7">
        <f t="shared" si="0"/>
        <v>1.307579690673275E-3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4297.4682355778041</v>
      </c>
      <c r="D12" s="7">
        <f t="shared" si="0"/>
        <v>4.1874382979442111E-5</v>
      </c>
    </row>
    <row r="13" spans="1:4" ht="16.5" thickTop="1" thickBot="1">
      <c r="A13" s="8">
        <v>9</v>
      </c>
      <c r="B13" s="9" t="s">
        <v>93</v>
      </c>
      <c r="C13" s="10">
        <v>354367.7736433731</v>
      </c>
      <c r="D13" s="7">
        <f t="shared" si="0"/>
        <v>3.4529474229190501E-3</v>
      </c>
    </row>
    <row r="14" spans="1:4" ht="16.5" thickTop="1" thickBot="1">
      <c r="A14" s="8">
        <v>10</v>
      </c>
      <c r="B14" s="9" t="s">
        <v>94</v>
      </c>
      <c r="C14" s="10">
        <v>2458925.0686702454</v>
      </c>
      <c r="D14" s="7">
        <f t="shared" si="0"/>
        <v>2.3959681467989918E-2</v>
      </c>
    </row>
    <row r="15" spans="1:4" ht="16.5" thickTop="1" thickBot="1">
      <c r="A15" s="8">
        <v>11</v>
      </c>
      <c r="B15" s="9" t="s">
        <v>95</v>
      </c>
      <c r="C15" s="10">
        <v>53027.939201799469</v>
      </c>
      <c r="D15" s="7">
        <f t="shared" si="0"/>
        <v>5.1670241943002279E-4</v>
      </c>
    </row>
    <row r="16" spans="1:4" ht="16.5" thickTop="1" thickBot="1">
      <c r="A16" s="8">
        <v>12</v>
      </c>
      <c r="B16" s="9" t="s">
        <v>96</v>
      </c>
      <c r="C16" s="10">
        <v>61591098.952416688</v>
      </c>
      <c r="D16" s="7">
        <f t="shared" si="0"/>
        <v>0.60014155411469794</v>
      </c>
    </row>
    <row r="17" spans="1:4" ht="16.5" thickTop="1" thickBot="1">
      <c r="A17" s="8">
        <v>13</v>
      </c>
      <c r="B17" s="9" t="s">
        <v>97</v>
      </c>
      <c r="C17" s="10">
        <v>3698194.1185936192</v>
      </c>
      <c r="D17" s="7">
        <f t="shared" si="0"/>
        <v>3.6035076553274009E-2</v>
      </c>
    </row>
    <row r="18" spans="1:4" ht="16.5" thickTop="1" thickBot="1">
      <c r="A18" s="8">
        <v>14</v>
      </c>
      <c r="B18" s="9" t="s">
        <v>98</v>
      </c>
      <c r="C18" s="10">
        <v>7165986.9652161272</v>
      </c>
      <c r="D18" s="7">
        <f t="shared" si="0"/>
        <v>6.9825131020847434E-2</v>
      </c>
    </row>
    <row r="19" spans="1:4" ht="16.5" thickTop="1" thickBot="1">
      <c r="A19" s="8">
        <v>15</v>
      </c>
      <c r="B19" s="9" t="s">
        <v>99</v>
      </c>
      <c r="C19" s="10">
        <v>44185.574292112702</v>
      </c>
      <c r="D19" s="7">
        <f t="shared" si="0"/>
        <v>4.3054271925892424E-4</v>
      </c>
    </row>
    <row r="20" spans="1:4" ht="16.5" thickTop="1" thickBot="1">
      <c r="A20" s="8">
        <v>16</v>
      </c>
      <c r="B20" s="9" t="s">
        <v>100</v>
      </c>
      <c r="C20" s="10">
        <v>4250627.0637624813</v>
      </c>
      <c r="D20" s="7">
        <f t="shared" si="0"/>
        <v>4.1417964209068826E-2</v>
      </c>
    </row>
    <row r="21" spans="1:4" ht="16.5" thickTop="1" thickBot="1">
      <c r="A21" s="8">
        <v>17</v>
      </c>
      <c r="B21" s="9" t="s">
        <v>101</v>
      </c>
      <c r="C21" s="10">
        <v>16240313.958103172</v>
      </c>
      <c r="D21" s="7">
        <f t="shared" si="0"/>
        <v>0.15824506176868972</v>
      </c>
    </row>
    <row r="22" spans="1:4" ht="16.5" thickTop="1" thickBot="1">
      <c r="A22" s="8">
        <v>18</v>
      </c>
      <c r="B22" s="9" t="s">
        <v>102</v>
      </c>
      <c r="C22" s="10">
        <v>2263913.5412128125</v>
      </c>
      <c r="D22" s="7">
        <f t="shared" si="0"/>
        <v>2.2059495838098787E-2</v>
      </c>
    </row>
    <row r="23" spans="1:4" ht="16.5" thickTop="1" thickBot="1">
      <c r="A23" s="11"/>
      <c r="B23" s="12" t="s">
        <v>103</v>
      </c>
      <c r="C23" s="13">
        <f>SUM(C5:C22)</f>
        <v>102627619.31770103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174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1058656.7165697594</v>
      </c>
      <c r="D5" s="7">
        <f>C5/C$23</f>
        <v>5.2890271917859284E-2</v>
      </c>
    </row>
    <row r="6" spans="1:4" ht="16.5" thickTop="1" thickBot="1">
      <c r="A6" s="8">
        <v>2</v>
      </c>
      <c r="B6" s="9" t="s">
        <v>86</v>
      </c>
      <c r="C6" s="10">
        <v>173816.57992812735</v>
      </c>
      <c r="D6" s="7">
        <f t="shared" ref="D6:D23" si="0">C6/C$23</f>
        <v>8.6838405994519551E-3</v>
      </c>
    </row>
    <row r="7" spans="1:4" ht="16.5" thickTop="1" thickBot="1">
      <c r="A7" s="8">
        <v>3</v>
      </c>
      <c r="B7" s="9" t="s">
        <v>87</v>
      </c>
      <c r="C7" s="10">
        <v>628748.736488358</v>
      </c>
      <c r="D7" s="7">
        <f t="shared" si="0"/>
        <v>3.141215761482246E-2</v>
      </c>
    </row>
    <row r="8" spans="1:4" ht="16.5" thickTop="1" thickBot="1">
      <c r="A8" s="8">
        <v>4</v>
      </c>
      <c r="B8" s="9" t="s">
        <v>88</v>
      </c>
      <c r="C8" s="10">
        <v>202146.29140355924</v>
      </c>
      <c r="D8" s="7">
        <f t="shared" si="0"/>
        <v>1.0099187160653654E-2</v>
      </c>
    </row>
    <row r="9" spans="1:4" ht="16.5" thickTop="1" thickBot="1">
      <c r="A9" s="8">
        <v>5</v>
      </c>
      <c r="B9" s="9" t="s">
        <v>89</v>
      </c>
      <c r="C9" s="10">
        <v>66618.995240122909</v>
      </c>
      <c r="D9" s="7">
        <f t="shared" si="0"/>
        <v>3.3282713064546978E-3</v>
      </c>
    </row>
    <row r="10" spans="1:4" ht="16.5" thickTop="1" thickBot="1">
      <c r="A10" s="8">
        <v>6</v>
      </c>
      <c r="B10" s="9" t="s">
        <v>90</v>
      </c>
      <c r="C10" s="10">
        <v>354822.69911640696</v>
      </c>
      <c r="D10" s="7">
        <f t="shared" si="0"/>
        <v>1.77268691022931E-2</v>
      </c>
    </row>
    <row r="11" spans="1:4" ht="16.5" thickTop="1" thickBot="1">
      <c r="A11" s="8">
        <v>7</v>
      </c>
      <c r="B11" s="9" t="s">
        <v>91</v>
      </c>
      <c r="C11" s="10">
        <v>4189.2552039088341</v>
      </c>
      <c r="D11" s="7">
        <f t="shared" si="0"/>
        <v>2.0929432874707032E-4</v>
      </c>
    </row>
    <row r="12" spans="1:4" ht="16.5" thickTop="1" thickBot="1">
      <c r="A12" s="8">
        <v>8</v>
      </c>
      <c r="B12" s="9" t="s">
        <v>92</v>
      </c>
      <c r="C12" s="10">
        <v>722.49763590203565</v>
      </c>
      <c r="D12" s="7">
        <f t="shared" si="0"/>
        <v>3.6095833356337218E-5</v>
      </c>
    </row>
    <row r="13" spans="1:4" ht="16.5" thickTop="1" thickBot="1">
      <c r="A13" s="8">
        <v>9</v>
      </c>
      <c r="B13" s="9" t="s">
        <v>93</v>
      </c>
      <c r="C13" s="10">
        <v>27490.575888295003</v>
      </c>
      <c r="D13" s="7">
        <f t="shared" si="0"/>
        <v>1.3734235197804647E-3</v>
      </c>
    </row>
    <row r="14" spans="1:4" ht="16.5" thickTop="1" thickBot="1">
      <c r="A14" s="8">
        <v>10</v>
      </c>
      <c r="B14" s="9" t="s">
        <v>94</v>
      </c>
      <c r="C14" s="10">
        <v>1740022.0951135398</v>
      </c>
      <c r="D14" s="7">
        <f t="shared" si="0"/>
        <v>8.6931146152676456E-2</v>
      </c>
    </row>
    <row r="15" spans="1:4" ht="16.5" thickTop="1" thickBot="1">
      <c r="A15" s="8">
        <v>11</v>
      </c>
      <c r="B15" s="9" t="s">
        <v>95</v>
      </c>
      <c r="C15" s="10">
        <v>170936.77299466162</v>
      </c>
      <c r="D15" s="7">
        <f t="shared" si="0"/>
        <v>8.5399660370957427E-3</v>
      </c>
    </row>
    <row r="16" spans="1:4" ht="16.5" thickTop="1" thickBot="1">
      <c r="A16" s="8">
        <v>12</v>
      </c>
      <c r="B16" s="9" t="s">
        <v>96</v>
      </c>
      <c r="C16" s="10">
        <v>1038482.336205608</v>
      </c>
      <c r="D16" s="7">
        <f t="shared" si="0"/>
        <v>5.1882364022378627E-2</v>
      </c>
    </row>
    <row r="17" spans="1:4" ht="16.5" thickTop="1" thickBot="1">
      <c r="A17" s="8">
        <v>13</v>
      </c>
      <c r="B17" s="9" t="s">
        <v>97</v>
      </c>
      <c r="C17" s="10">
        <v>590554.52186591225</v>
      </c>
      <c r="D17" s="7">
        <f t="shared" si="0"/>
        <v>2.9503982504371421E-2</v>
      </c>
    </row>
    <row r="18" spans="1:4" ht="16.5" thickTop="1" thickBot="1">
      <c r="A18" s="8">
        <v>14</v>
      </c>
      <c r="B18" s="9" t="s">
        <v>98</v>
      </c>
      <c r="C18" s="10">
        <v>6546205.0187520599</v>
      </c>
      <c r="D18" s="7">
        <f t="shared" si="0"/>
        <v>0.32704705694750769</v>
      </c>
    </row>
    <row r="19" spans="1:4" ht="16.5" thickTop="1" thickBot="1">
      <c r="A19" s="8">
        <v>15</v>
      </c>
      <c r="B19" s="9" t="s">
        <v>99</v>
      </c>
      <c r="C19" s="10">
        <v>62286.41819212964</v>
      </c>
      <c r="D19" s="7">
        <f t="shared" si="0"/>
        <v>3.1118166478417233E-3</v>
      </c>
    </row>
    <row r="20" spans="1:4" ht="16.5" thickTop="1" thickBot="1">
      <c r="A20" s="8">
        <v>16</v>
      </c>
      <c r="B20" s="9" t="s">
        <v>100</v>
      </c>
      <c r="C20" s="10">
        <v>2447413.1076185624</v>
      </c>
      <c r="D20" s="7">
        <f t="shared" si="0"/>
        <v>0.1222722557097659</v>
      </c>
    </row>
    <row r="21" spans="1:4" ht="16.5" thickTop="1" thickBot="1">
      <c r="A21" s="8">
        <v>17</v>
      </c>
      <c r="B21" s="9" t="s">
        <v>101</v>
      </c>
      <c r="C21" s="10">
        <v>3536762.6551904827</v>
      </c>
      <c r="D21" s="7">
        <f t="shared" si="0"/>
        <v>0.17669593515456475</v>
      </c>
    </row>
    <row r="22" spans="1:4" ht="16.5" thickTop="1" thickBot="1">
      <c r="A22" s="8">
        <v>18</v>
      </c>
      <c r="B22" s="9" t="s">
        <v>102</v>
      </c>
      <c r="C22" s="10">
        <v>1366219.9021646981</v>
      </c>
      <c r="D22" s="7">
        <f t="shared" si="0"/>
        <v>6.8256065440378752E-2</v>
      </c>
    </row>
    <row r="23" spans="1:4" ht="16.5" thickTop="1" thickBot="1">
      <c r="A23" s="11"/>
      <c r="B23" s="12" t="s">
        <v>103</v>
      </c>
      <c r="C23" s="13">
        <f>SUM(C5:C22)</f>
        <v>20016095.175572094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175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5662.3850676457751</v>
      </c>
      <c r="D6" s="7">
        <f t="shared" ref="D6:D23" si="0">C6/C$23</f>
        <v>8.4153099559920773E-4</v>
      </c>
    </row>
    <row r="7" spans="1:4" ht="16.5" thickTop="1" thickBot="1">
      <c r="A7" s="8">
        <v>3</v>
      </c>
      <c r="B7" s="9" t="s">
        <v>87</v>
      </c>
      <c r="C7" s="10">
        <v>174421.24868949046</v>
      </c>
      <c r="D7" s="7">
        <f t="shared" si="0"/>
        <v>2.5922095602789932E-2</v>
      </c>
    </row>
    <row r="8" spans="1:4" ht="16.5" thickTop="1" thickBot="1">
      <c r="A8" s="8">
        <v>4</v>
      </c>
      <c r="B8" s="9" t="s">
        <v>88</v>
      </c>
      <c r="C8" s="10">
        <v>43476.692147996044</v>
      </c>
      <c r="D8" s="7">
        <f t="shared" si="0"/>
        <v>6.4614086805429814E-3</v>
      </c>
    </row>
    <row r="9" spans="1:4" ht="16.5" thickTop="1" thickBot="1">
      <c r="A9" s="8">
        <v>5</v>
      </c>
      <c r="B9" s="9" t="s">
        <v>89</v>
      </c>
      <c r="C9" s="10">
        <v>164128.97030427316</v>
      </c>
      <c r="D9" s="7">
        <f t="shared" si="0"/>
        <v>2.4392480224636713E-2</v>
      </c>
    </row>
    <row r="10" spans="1:4" ht="16.5" thickTop="1" thickBot="1">
      <c r="A10" s="8">
        <v>6</v>
      </c>
      <c r="B10" s="9" t="s">
        <v>90</v>
      </c>
      <c r="C10" s="10">
        <v>156702.24349680732</v>
      </c>
      <c r="D10" s="7">
        <f t="shared" si="0"/>
        <v>2.3288736708491756E-2</v>
      </c>
    </row>
    <row r="11" spans="1:4" ht="16.5" thickTop="1" thickBot="1">
      <c r="A11" s="8">
        <v>7</v>
      </c>
      <c r="B11" s="9" t="s">
        <v>91</v>
      </c>
      <c r="C11" s="10">
        <v>44153.41514301904</v>
      </c>
      <c r="D11" s="7">
        <f t="shared" si="0"/>
        <v>6.5619817374692122E-3</v>
      </c>
    </row>
    <row r="12" spans="1:4" ht="16.5" thickTop="1" thickBot="1">
      <c r="A12" s="8">
        <v>8</v>
      </c>
      <c r="B12" s="9" t="s">
        <v>92</v>
      </c>
      <c r="C12" s="10">
        <v>21670.229905445445</v>
      </c>
      <c r="D12" s="7">
        <f t="shared" si="0"/>
        <v>3.2205810677540521E-3</v>
      </c>
    </row>
    <row r="13" spans="1:4" ht="16.5" thickTop="1" thickBot="1">
      <c r="A13" s="8">
        <v>9</v>
      </c>
      <c r="B13" s="9" t="s">
        <v>93</v>
      </c>
      <c r="C13" s="10">
        <v>43941.928967268992</v>
      </c>
      <c r="D13" s="7">
        <f t="shared" si="0"/>
        <v>6.5305511353628103E-3</v>
      </c>
    </row>
    <row r="14" spans="1:4" ht="16.5" thickTop="1" thickBot="1">
      <c r="A14" s="8">
        <v>10</v>
      </c>
      <c r="B14" s="9" t="s">
        <v>94</v>
      </c>
      <c r="C14" s="10">
        <v>892095.50415733724</v>
      </c>
      <c r="D14" s="7">
        <f t="shared" si="0"/>
        <v>0.13258123720208723</v>
      </c>
    </row>
    <row r="15" spans="1:4" ht="16.5" thickTop="1" thickBot="1">
      <c r="A15" s="8">
        <v>11</v>
      </c>
      <c r="B15" s="9" t="s">
        <v>95</v>
      </c>
      <c r="C15" s="10">
        <v>69890.587508034223</v>
      </c>
      <c r="D15" s="7">
        <f t="shared" si="0"/>
        <v>1.0386982691218294E-2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365222.21085485438</v>
      </c>
      <c r="D17" s="7">
        <f t="shared" si="0"/>
        <v>5.4278507562434852E-2</v>
      </c>
    </row>
    <row r="18" spans="1:4" ht="16.5" thickTop="1" thickBot="1">
      <c r="A18" s="8">
        <v>14</v>
      </c>
      <c r="B18" s="9" t="s">
        <v>98</v>
      </c>
      <c r="C18" s="10">
        <v>2392005.0357173011</v>
      </c>
      <c r="D18" s="7">
        <f t="shared" si="0"/>
        <v>0.35549443478989901</v>
      </c>
    </row>
    <row r="19" spans="1:4" ht="16.5" thickTop="1" thickBot="1">
      <c r="A19" s="8">
        <v>15</v>
      </c>
      <c r="B19" s="9" t="s">
        <v>99</v>
      </c>
      <c r="C19" s="10">
        <v>28560.696220704896</v>
      </c>
      <c r="D19" s="7">
        <f t="shared" si="0"/>
        <v>4.2446267497680311E-3</v>
      </c>
    </row>
    <row r="20" spans="1:4" ht="16.5" thickTop="1" thickBot="1">
      <c r="A20" s="8">
        <v>16</v>
      </c>
      <c r="B20" s="9" t="s">
        <v>100</v>
      </c>
      <c r="C20" s="10">
        <v>1532477.3168908285</v>
      </c>
      <c r="D20" s="7">
        <f t="shared" si="0"/>
        <v>0.22775334895274513</v>
      </c>
    </row>
    <row r="21" spans="1:4" ht="16.5" thickTop="1" thickBot="1">
      <c r="A21" s="8">
        <v>17</v>
      </c>
      <c r="B21" s="9" t="s">
        <v>101</v>
      </c>
      <c r="C21" s="10">
        <v>500621.44264170772</v>
      </c>
      <c r="D21" s="7">
        <f t="shared" si="0"/>
        <v>7.4401238349504406E-2</v>
      </c>
    </row>
    <row r="22" spans="1:4" ht="16.5" thickTop="1" thickBot="1">
      <c r="A22" s="8">
        <v>18</v>
      </c>
      <c r="B22" s="9" t="s">
        <v>102</v>
      </c>
      <c r="C22" s="10">
        <v>293640.92824847758</v>
      </c>
      <c r="D22" s="7">
        <f t="shared" si="0"/>
        <v>4.3640257549696429E-2</v>
      </c>
    </row>
    <row r="23" spans="1:4" ht="16.5" thickTop="1" thickBot="1">
      <c r="A23" s="11"/>
      <c r="B23" s="12" t="s">
        <v>103</v>
      </c>
      <c r="C23" s="13">
        <f>SUM(C5:C22)</f>
        <v>6728670.8359611919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176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256179.09924676773</v>
      </c>
      <c r="D5" s="7">
        <f>C5/C$23</f>
        <v>9.560682403363675E-3</v>
      </c>
    </row>
    <row r="6" spans="1:4" ht="16.5" thickTop="1" thickBot="1">
      <c r="A6" s="8">
        <v>2</v>
      </c>
      <c r="B6" s="9" t="s">
        <v>86</v>
      </c>
      <c r="C6" s="10">
        <v>74292.47278302013</v>
      </c>
      <c r="D6" s="7">
        <f t="shared" ref="D6:D23" si="0">C6/C$23</f>
        <v>2.7726178260733237E-3</v>
      </c>
    </row>
    <row r="7" spans="1:4" ht="16.5" thickTop="1" thickBot="1">
      <c r="A7" s="8">
        <v>3</v>
      </c>
      <c r="B7" s="9" t="s">
        <v>87</v>
      </c>
      <c r="C7" s="10">
        <v>150057.91407378326</v>
      </c>
      <c r="D7" s="7">
        <f t="shared" si="0"/>
        <v>5.600207287748825E-3</v>
      </c>
    </row>
    <row r="8" spans="1:4" ht="16.5" thickTop="1" thickBot="1">
      <c r="A8" s="8">
        <v>4</v>
      </c>
      <c r="B8" s="9" t="s">
        <v>88</v>
      </c>
      <c r="C8" s="10">
        <v>396018.03552803473</v>
      </c>
      <c r="D8" s="7">
        <f t="shared" si="0"/>
        <v>1.4779514311744946E-2</v>
      </c>
    </row>
    <row r="9" spans="1:4" ht="16.5" thickTop="1" thickBot="1">
      <c r="A9" s="8">
        <v>5</v>
      </c>
      <c r="B9" s="9" t="s">
        <v>89</v>
      </c>
      <c r="C9" s="10">
        <v>59834.653248095776</v>
      </c>
      <c r="D9" s="7">
        <f t="shared" si="0"/>
        <v>2.2330475753191419E-3</v>
      </c>
    </row>
    <row r="10" spans="1:4" ht="16.5" thickTop="1" thickBot="1">
      <c r="A10" s="8">
        <v>6</v>
      </c>
      <c r="B10" s="9" t="s">
        <v>90</v>
      </c>
      <c r="C10" s="10">
        <v>315393.6973683305</v>
      </c>
      <c r="D10" s="7">
        <f t="shared" si="0"/>
        <v>1.1770589331554344E-2</v>
      </c>
    </row>
    <row r="11" spans="1:4" ht="16.5" thickTop="1" thickBot="1">
      <c r="A11" s="8">
        <v>7</v>
      </c>
      <c r="B11" s="9" t="s">
        <v>91</v>
      </c>
      <c r="C11" s="10">
        <v>721136.8838745344</v>
      </c>
      <c r="D11" s="7">
        <f t="shared" si="0"/>
        <v>2.6913049254789139E-2</v>
      </c>
    </row>
    <row r="12" spans="1:4" ht="16.5" thickTop="1" thickBot="1">
      <c r="A12" s="8">
        <v>8</v>
      </c>
      <c r="B12" s="9" t="s">
        <v>92</v>
      </c>
      <c r="C12" s="10">
        <v>70178.328950664392</v>
      </c>
      <c r="D12" s="7">
        <f t="shared" si="0"/>
        <v>2.619076718861366E-3</v>
      </c>
    </row>
    <row r="13" spans="1:4" ht="16.5" thickTop="1" thickBot="1">
      <c r="A13" s="8">
        <v>9</v>
      </c>
      <c r="B13" s="9" t="s">
        <v>93</v>
      </c>
      <c r="C13" s="10">
        <v>7910.9008856550981</v>
      </c>
      <c r="D13" s="7">
        <f t="shared" si="0"/>
        <v>2.9523724267365695E-4</v>
      </c>
    </row>
    <row r="14" spans="1:4" ht="16.5" thickTop="1" thickBot="1">
      <c r="A14" s="8">
        <v>10</v>
      </c>
      <c r="B14" s="9" t="s">
        <v>94</v>
      </c>
      <c r="C14" s="10">
        <v>968496.58783479198</v>
      </c>
      <c r="D14" s="7">
        <f t="shared" si="0"/>
        <v>3.6144589126338292E-2</v>
      </c>
    </row>
    <row r="15" spans="1:4" ht="16.5" thickTop="1" thickBot="1">
      <c r="A15" s="8">
        <v>11</v>
      </c>
      <c r="B15" s="9" t="s">
        <v>95</v>
      </c>
      <c r="C15" s="10">
        <v>37975.407966405677</v>
      </c>
      <c r="D15" s="7">
        <f t="shared" si="0"/>
        <v>1.4172538500310636E-3</v>
      </c>
    </row>
    <row r="16" spans="1:4" ht="16.5" thickTop="1" thickBot="1">
      <c r="A16" s="8">
        <v>12</v>
      </c>
      <c r="B16" s="9" t="s">
        <v>96</v>
      </c>
      <c r="C16" s="10">
        <v>14796180.918113688</v>
      </c>
      <c r="D16" s="7">
        <f t="shared" si="0"/>
        <v>0.55219800115125817</v>
      </c>
    </row>
    <row r="17" spans="1:4" ht="16.5" thickTop="1" thickBot="1">
      <c r="A17" s="8">
        <v>13</v>
      </c>
      <c r="B17" s="9" t="s">
        <v>97</v>
      </c>
      <c r="C17" s="10">
        <v>322176.93299702124</v>
      </c>
      <c r="D17" s="7">
        <f t="shared" si="0"/>
        <v>1.2023741761646322E-2</v>
      </c>
    </row>
    <row r="18" spans="1:4" ht="16.5" thickTop="1" thickBot="1">
      <c r="A18" s="8">
        <v>14</v>
      </c>
      <c r="B18" s="9" t="s">
        <v>98</v>
      </c>
      <c r="C18" s="10">
        <v>1651821.7134525941</v>
      </c>
      <c r="D18" s="7">
        <f t="shared" si="0"/>
        <v>6.1646491988356505E-2</v>
      </c>
    </row>
    <row r="19" spans="1:4" ht="16.5" thickTop="1" thickBot="1">
      <c r="A19" s="8">
        <v>15</v>
      </c>
      <c r="B19" s="9" t="s">
        <v>99</v>
      </c>
      <c r="C19" s="10">
        <v>141719.01860315338</v>
      </c>
      <c r="D19" s="7">
        <f t="shared" si="0"/>
        <v>5.2889971561496671E-3</v>
      </c>
    </row>
    <row r="20" spans="1:4" ht="16.5" thickTop="1" thickBot="1">
      <c r="A20" s="8">
        <v>16</v>
      </c>
      <c r="B20" s="9" t="s">
        <v>100</v>
      </c>
      <c r="C20" s="10">
        <v>1023049.1630113192</v>
      </c>
      <c r="D20" s="7">
        <f t="shared" si="0"/>
        <v>3.8180507931119469E-2</v>
      </c>
    </row>
    <row r="21" spans="1:4" ht="16.5" thickTop="1" thickBot="1">
      <c r="A21" s="8">
        <v>17</v>
      </c>
      <c r="B21" s="9" t="s">
        <v>101</v>
      </c>
      <c r="C21" s="10">
        <v>5087086.8932070518</v>
      </c>
      <c r="D21" s="7">
        <f t="shared" si="0"/>
        <v>0.18985164007239089</v>
      </c>
    </row>
    <row r="22" spans="1:4" ht="16.5" thickTop="1" thickBot="1">
      <c r="A22" s="8">
        <v>18</v>
      </c>
      <c r="B22" s="9" t="s">
        <v>102</v>
      </c>
      <c r="C22" s="10">
        <v>715555.62621862686</v>
      </c>
      <c r="D22" s="7">
        <f t="shared" si="0"/>
        <v>2.670475501058121E-2</v>
      </c>
    </row>
    <row r="23" spans="1:4" ht="16.5" thickTop="1" thickBot="1">
      <c r="A23" s="11"/>
      <c r="B23" s="12" t="s">
        <v>103</v>
      </c>
      <c r="C23" s="13">
        <f>SUM(C5:C22)</f>
        <v>26795064.247363538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177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399697.60616843263</v>
      </c>
      <c r="D5" s="7">
        <f>C5/C$23</f>
        <v>2.3324716856449598E-2</v>
      </c>
    </row>
    <row r="6" spans="1:4" ht="16.5" thickTop="1" thickBot="1">
      <c r="A6" s="8">
        <v>2</v>
      </c>
      <c r="B6" s="9" t="s">
        <v>86</v>
      </c>
      <c r="C6" s="10">
        <v>211745.69085744364</v>
      </c>
      <c r="D6" s="7">
        <f t="shared" ref="D6:D23" si="0">C6/C$23</f>
        <v>1.2356612120268552E-2</v>
      </c>
    </row>
    <row r="7" spans="1:4" ht="16.5" thickTop="1" thickBot="1">
      <c r="A7" s="8">
        <v>3</v>
      </c>
      <c r="B7" s="9" t="s">
        <v>87</v>
      </c>
      <c r="C7" s="10">
        <v>718891.52576316777</v>
      </c>
      <c r="D7" s="7">
        <f t="shared" si="0"/>
        <v>4.1951567960757101E-2</v>
      </c>
    </row>
    <row r="8" spans="1:4" ht="16.5" thickTop="1" thickBot="1">
      <c r="A8" s="8">
        <v>4</v>
      </c>
      <c r="B8" s="9" t="s">
        <v>88</v>
      </c>
      <c r="C8" s="10">
        <v>65440.899334652619</v>
      </c>
      <c r="D8" s="7">
        <f t="shared" si="0"/>
        <v>3.8188631211590793E-3</v>
      </c>
    </row>
    <row r="9" spans="1:4" ht="16.5" thickTop="1" thickBot="1">
      <c r="A9" s="8">
        <v>5</v>
      </c>
      <c r="B9" s="9" t="s">
        <v>89</v>
      </c>
      <c r="C9" s="10">
        <v>54381.81581648314</v>
      </c>
      <c r="D9" s="7">
        <f t="shared" si="0"/>
        <v>3.1735002574034446E-3</v>
      </c>
    </row>
    <row r="10" spans="1:4" ht="16.5" thickTop="1" thickBot="1">
      <c r="A10" s="8">
        <v>6</v>
      </c>
      <c r="B10" s="9" t="s">
        <v>90</v>
      </c>
      <c r="C10" s="10">
        <v>802515.21428142907</v>
      </c>
      <c r="D10" s="7">
        <f t="shared" si="0"/>
        <v>4.6831504260296607E-2</v>
      </c>
    </row>
    <row r="11" spans="1:4" ht="16.5" thickTop="1" thickBot="1">
      <c r="A11" s="8">
        <v>7</v>
      </c>
      <c r="B11" s="9" t="s">
        <v>91</v>
      </c>
      <c r="C11" s="10">
        <v>358737.91393881507</v>
      </c>
      <c r="D11" s="7">
        <f t="shared" si="0"/>
        <v>2.0934476812378495E-2</v>
      </c>
    </row>
    <row r="12" spans="1:4" ht="16.5" thickTop="1" thickBot="1">
      <c r="A12" s="8">
        <v>8</v>
      </c>
      <c r="B12" s="9" t="s">
        <v>92</v>
      </c>
      <c r="C12" s="10">
        <v>35460.858528578021</v>
      </c>
      <c r="D12" s="7">
        <f t="shared" si="0"/>
        <v>2.0693506088128835E-3</v>
      </c>
    </row>
    <row r="13" spans="1:4" ht="16.5" thickTop="1" thickBot="1">
      <c r="A13" s="8">
        <v>9</v>
      </c>
      <c r="B13" s="9" t="s">
        <v>93</v>
      </c>
      <c r="C13" s="10">
        <v>91328.896562258597</v>
      </c>
      <c r="D13" s="7">
        <f t="shared" si="0"/>
        <v>5.3295807136482564E-3</v>
      </c>
    </row>
    <row r="14" spans="1:4" ht="16.5" thickTop="1" thickBot="1">
      <c r="A14" s="8">
        <v>10</v>
      </c>
      <c r="B14" s="9" t="s">
        <v>94</v>
      </c>
      <c r="C14" s="10">
        <v>2225878.0575058428</v>
      </c>
      <c r="D14" s="7">
        <f t="shared" si="0"/>
        <v>0.12989313582836315</v>
      </c>
    </row>
    <row r="15" spans="1:4" ht="16.5" thickTop="1" thickBot="1">
      <c r="A15" s="8">
        <v>11</v>
      </c>
      <c r="B15" s="9" t="s">
        <v>95</v>
      </c>
      <c r="C15" s="10">
        <v>1992.9106529195208</v>
      </c>
      <c r="D15" s="7">
        <f t="shared" si="0"/>
        <v>1.162981113275958E-4</v>
      </c>
    </row>
    <row r="16" spans="1:4" ht="16.5" thickTop="1" thickBot="1">
      <c r="A16" s="8">
        <v>12</v>
      </c>
      <c r="B16" s="9" t="s">
        <v>96</v>
      </c>
      <c r="C16" s="10">
        <v>690278.88424706354</v>
      </c>
      <c r="D16" s="7">
        <f t="shared" si="0"/>
        <v>4.0281851275996698E-2</v>
      </c>
    </row>
    <row r="17" spans="1:4" ht="16.5" thickTop="1" thickBot="1">
      <c r="A17" s="8">
        <v>13</v>
      </c>
      <c r="B17" s="9" t="s">
        <v>97</v>
      </c>
      <c r="C17" s="10">
        <v>833009.97082803294</v>
      </c>
      <c r="D17" s="7">
        <f t="shared" si="0"/>
        <v>4.8611053477201759E-2</v>
      </c>
    </row>
    <row r="18" spans="1:4" ht="16.5" thickTop="1" thickBot="1">
      <c r="A18" s="8">
        <v>14</v>
      </c>
      <c r="B18" s="9" t="s">
        <v>98</v>
      </c>
      <c r="C18" s="10">
        <v>3877229.2378125223</v>
      </c>
      <c r="D18" s="7">
        <f t="shared" si="0"/>
        <v>0.22625923389047151</v>
      </c>
    </row>
    <row r="19" spans="1:4" ht="16.5" thickTop="1" thickBot="1">
      <c r="A19" s="8">
        <v>15</v>
      </c>
      <c r="B19" s="9" t="s">
        <v>99</v>
      </c>
      <c r="C19" s="10">
        <v>117865.69383517353</v>
      </c>
      <c r="D19" s="7">
        <f t="shared" si="0"/>
        <v>6.8781596220916395E-3</v>
      </c>
    </row>
    <row r="20" spans="1:4" ht="16.5" thickTop="1" thickBot="1">
      <c r="A20" s="8">
        <v>16</v>
      </c>
      <c r="B20" s="9" t="s">
        <v>100</v>
      </c>
      <c r="C20" s="10">
        <v>3835359.2046843111</v>
      </c>
      <c r="D20" s="7">
        <f t="shared" si="0"/>
        <v>0.22381587007639314</v>
      </c>
    </row>
    <row r="21" spans="1:4" ht="16.5" thickTop="1" thickBot="1">
      <c r="A21" s="8">
        <v>17</v>
      </c>
      <c r="B21" s="9" t="s">
        <v>101</v>
      </c>
      <c r="C21" s="10">
        <v>1343267.1653117416</v>
      </c>
      <c r="D21" s="7">
        <f t="shared" si="0"/>
        <v>7.8387575531936066E-2</v>
      </c>
    </row>
    <row r="22" spans="1:4" ht="16.5" thickTop="1" thickBot="1">
      <c r="A22" s="8">
        <v>18</v>
      </c>
      <c r="B22" s="9" t="s">
        <v>102</v>
      </c>
      <c r="C22" s="10">
        <v>1473143.8849597347</v>
      </c>
      <c r="D22" s="7">
        <f t="shared" si="0"/>
        <v>8.5966649475044343E-2</v>
      </c>
    </row>
    <row r="23" spans="1:4" ht="16.5" thickTop="1" thickBot="1">
      <c r="A23" s="11"/>
      <c r="B23" s="12" t="s">
        <v>103</v>
      </c>
      <c r="C23" s="13">
        <f>SUM(C5:C22)</f>
        <v>17136225.431088604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178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38702.854335731638</v>
      </c>
      <c r="D5" s="7">
        <f>C5/C$23</f>
        <v>1.2126928899783817E-2</v>
      </c>
    </row>
    <row r="6" spans="1:4" ht="16.5" thickTop="1" thickBot="1">
      <c r="A6" s="8">
        <v>2</v>
      </c>
      <c r="B6" s="9" t="s">
        <v>86</v>
      </c>
      <c r="C6" s="10">
        <v>4222.0179004671472</v>
      </c>
      <c r="D6" s="7">
        <f t="shared" ref="D6:D23" si="0">C6/C$23</f>
        <v>1.3229027101835785E-3</v>
      </c>
    </row>
    <row r="7" spans="1:4" ht="16.5" thickTop="1" thickBot="1">
      <c r="A7" s="8">
        <v>3</v>
      </c>
      <c r="B7" s="9" t="s">
        <v>87</v>
      </c>
      <c r="C7" s="10">
        <v>14913.073228595267</v>
      </c>
      <c r="D7" s="7">
        <f t="shared" si="0"/>
        <v>4.6727762544758458E-3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71242.200060153787</v>
      </c>
      <c r="D9" s="7">
        <f t="shared" si="0"/>
        <v>2.2322619600591981E-2</v>
      </c>
    </row>
    <row r="10" spans="1:4" ht="16.5" thickTop="1" thickBot="1">
      <c r="A10" s="8">
        <v>6</v>
      </c>
      <c r="B10" s="9" t="s">
        <v>90</v>
      </c>
      <c r="C10" s="10">
        <v>26600.3089607652</v>
      </c>
      <c r="D10" s="7">
        <f t="shared" si="0"/>
        <v>8.3347872144320465E-3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16480.432663678217</v>
      </c>
      <c r="D13" s="7">
        <f t="shared" si="0"/>
        <v>5.163883609627897E-3</v>
      </c>
    </row>
    <row r="14" spans="1:4" ht="16.5" thickTop="1" thickBot="1">
      <c r="A14" s="8">
        <v>10</v>
      </c>
      <c r="B14" s="9" t="s">
        <v>94</v>
      </c>
      <c r="C14" s="10">
        <v>111701.40756056977</v>
      </c>
      <c r="D14" s="7">
        <f t="shared" si="0"/>
        <v>3.4999874059474766E-2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34938.107166487025</v>
      </c>
      <c r="D17" s="7">
        <f t="shared" si="0"/>
        <v>1.0947304760151773E-2</v>
      </c>
    </row>
    <row r="18" spans="1:4" ht="16.5" thickTop="1" thickBot="1">
      <c r="A18" s="8">
        <v>14</v>
      </c>
      <c r="B18" s="9" t="s">
        <v>98</v>
      </c>
      <c r="C18" s="10">
        <v>1090105.1841921092</v>
      </c>
      <c r="D18" s="7">
        <f t="shared" si="0"/>
        <v>0.34156726393636277</v>
      </c>
    </row>
    <row r="19" spans="1:4" ht="16.5" thickTop="1" thickBot="1">
      <c r="A19" s="8">
        <v>15</v>
      </c>
      <c r="B19" s="9" t="s">
        <v>99</v>
      </c>
      <c r="C19" s="10">
        <v>21331.971501163305</v>
      </c>
      <c r="D19" s="7">
        <f t="shared" si="0"/>
        <v>6.6840367752409027E-3</v>
      </c>
    </row>
    <row r="20" spans="1:4" ht="16.5" thickTop="1" thickBot="1">
      <c r="A20" s="8">
        <v>16</v>
      </c>
      <c r="B20" s="9" t="s">
        <v>100</v>
      </c>
      <c r="C20" s="10">
        <v>467673.46053729922</v>
      </c>
      <c r="D20" s="7">
        <f t="shared" si="0"/>
        <v>0.14653810168764825</v>
      </c>
    </row>
    <row r="21" spans="1:4" ht="16.5" thickTop="1" thickBot="1">
      <c r="A21" s="8">
        <v>17</v>
      </c>
      <c r="B21" s="9" t="s">
        <v>101</v>
      </c>
      <c r="C21" s="10">
        <v>719826.46679547837</v>
      </c>
      <c r="D21" s="7">
        <f t="shared" si="0"/>
        <v>0.22554626868830774</v>
      </c>
    </row>
    <row r="22" spans="1:4" ht="16.5" thickTop="1" thickBot="1">
      <c r="A22" s="8">
        <v>18</v>
      </c>
      <c r="B22" s="9" t="s">
        <v>102</v>
      </c>
      <c r="C22" s="10">
        <v>573742.7864481142</v>
      </c>
      <c r="D22" s="7">
        <f t="shared" si="0"/>
        <v>0.17977325180371875</v>
      </c>
    </row>
    <row r="23" spans="1:4" ht="16.5" thickTop="1" thickBot="1">
      <c r="A23" s="11"/>
      <c r="B23" s="12" t="s">
        <v>103</v>
      </c>
      <c r="C23" s="13">
        <f>SUM(C5:C22)</f>
        <v>3191480.2713506119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179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109205.27453765293</v>
      </c>
      <c r="D5" s="7">
        <f>C5/C$23</f>
        <v>3.4519626981571717E-2</v>
      </c>
    </row>
    <row r="6" spans="1:4" ht="16.5" thickTop="1" thickBot="1">
      <c r="A6" s="8">
        <v>2</v>
      </c>
      <c r="B6" s="9" t="s">
        <v>86</v>
      </c>
      <c r="C6" s="10">
        <v>5724.2309421630525</v>
      </c>
      <c r="D6" s="7">
        <f t="shared" ref="D6:D23" si="0">C6/C$23</f>
        <v>1.8094209983576331E-3</v>
      </c>
    </row>
    <row r="7" spans="1:4" ht="16.5" thickTop="1" thickBot="1">
      <c r="A7" s="8">
        <v>3</v>
      </c>
      <c r="B7" s="9" t="s">
        <v>87</v>
      </c>
      <c r="C7" s="10">
        <v>165233.75698603495</v>
      </c>
      <c r="D7" s="7">
        <f t="shared" si="0"/>
        <v>5.2230148040651438E-2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7854.6238127678871</v>
      </c>
      <c r="D9" s="7">
        <f t="shared" si="0"/>
        <v>2.4828350576036693E-3</v>
      </c>
    </row>
    <row r="10" spans="1:4" ht="16.5" thickTop="1" thickBot="1">
      <c r="A10" s="8">
        <v>6</v>
      </c>
      <c r="B10" s="9" t="s">
        <v>90</v>
      </c>
      <c r="C10" s="10">
        <v>71813.790523371921</v>
      </c>
      <c r="D10" s="7">
        <f t="shared" si="0"/>
        <v>2.270023377071222E-2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1738.5040150540717</v>
      </c>
      <c r="D12" s="7">
        <f t="shared" si="0"/>
        <v>5.4953856725060979E-4</v>
      </c>
    </row>
    <row r="13" spans="1:4" ht="16.5" thickTop="1" thickBot="1">
      <c r="A13" s="8">
        <v>9</v>
      </c>
      <c r="B13" s="9" t="s">
        <v>93</v>
      </c>
      <c r="C13" s="10">
        <v>41211.052146985909</v>
      </c>
      <c r="D13" s="7">
        <f t="shared" si="0"/>
        <v>1.3026753090955861E-2</v>
      </c>
    </row>
    <row r="14" spans="1:4" ht="16.5" thickTop="1" thickBot="1">
      <c r="A14" s="8">
        <v>10</v>
      </c>
      <c r="B14" s="9" t="s">
        <v>94</v>
      </c>
      <c r="C14" s="10">
        <v>805219.76705489506</v>
      </c>
      <c r="D14" s="7">
        <f t="shared" si="0"/>
        <v>0.25452878640343779</v>
      </c>
    </row>
    <row r="15" spans="1:4" ht="16.5" thickTop="1" thickBot="1">
      <c r="A15" s="8">
        <v>11</v>
      </c>
      <c r="B15" s="9" t="s">
        <v>95</v>
      </c>
      <c r="C15" s="10">
        <v>74987.392274632017</v>
      </c>
      <c r="D15" s="7">
        <f t="shared" si="0"/>
        <v>2.3703404625832307E-2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158940.10786645097</v>
      </c>
      <c r="D17" s="7">
        <f t="shared" si="0"/>
        <v>5.0240734792246215E-2</v>
      </c>
    </row>
    <row r="18" spans="1:4" ht="16.5" thickTop="1" thickBot="1">
      <c r="A18" s="8">
        <v>14</v>
      </c>
      <c r="B18" s="9" t="s">
        <v>98</v>
      </c>
      <c r="C18" s="10">
        <v>856014.92727175867</v>
      </c>
      <c r="D18" s="7">
        <f t="shared" si="0"/>
        <v>0.27058506198700161</v>
      </c>
    </row>
    <row r="19" spans="1:4" ht="16.5" thickTop="1" thickBot="1">
      <c r="A19" s="8">
        <v>15</v>
      </c>
      <c r="B19" s="9" t="s">
        <v>99</v>
      </c>
      <c r="C19" s="10">
        <v>57327.388969362793</v>
      </c>
      <c r="D19" s="7">
        <f t="shared" si="0"/>
        <v>1.8121103503728291E-2</v>
      </c>
    </row>
    <row r="20" spans="1:4" ht="16.5" thickTop="1" thickBot="1">
      <c r="A20" s="8">
        <v>16</v>
      </c>
      <c r="B20" s="9" t="s">
        <v>100</v>
      </c>
      <c r="C20" s="10">
        <v>386158.30165552342</v>
      </c>
      <c r="D20" s="7">
        <f t="shared" si="0"/>
        <v>0.12206407232088268</v>
      </c>
    </row>
    <row r="21" spans="1:4" ht="16.5" thickTop="1" thickBot="1">
      <c r="A21" s="8">
        <v>17</v>
      </c>
      <c r="B21" s="9" t="s">
        <v>101</v>
      </c>
      <c r="C21" s="10">
        <v>116721.38936571513</v>
      </c>
      <c r="D21" s="7">
        <f t="shared" si="0"/>
        <v>3.6895459845999068E-2</v>
      </c>
    </row>
    <row r="22" spans="1:4" ht="16.5" thickTop="1" thickBot="1">
      <c r="A22" s="8">
        <v>18</v>
      </c>
      <c r="B22" s="9" t="s">
        <v>102</v>
      </c>
      <c r="C22" s="10">
        <v>305420.02003298601</v>
      </c>
      <c r="D22" s="7">
        <f t="shared" si="0"/>
        <v>9.6542820013768807E-2</v>
      </c>
    </row>
    <row r="23" spans="1:4" ht="16.5" thickTop="1" thickBot="1">
      <c r="A23" s="11"/>
      <c r="B23" s="12" t="s">
        <v>103</v>
      </c>
      <c r="C23" s="13">
        <f>SUM(C5:C22)</f>
        <v>3163570.527455355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123770.88897602298</v>
      </c>
      <c r="D5" s="7">
        <f>C5/C$23</f>
        <v>1.7148960332887674E-2</v>
      </c>
    </row>
    <row r="6" spans="1:4" ht="16.5" thickTop="1" thickBot="1">
      <c r="A6" s="8">
        <v>2</v>
      </c>
      <c r="B6" s="9" t="s">
        <v>86</v>
      </c>
      <c r="C6" s="10">
        <v>15618.710602763113</v>
      </c>
      <c r="D6" s="7">
        <f t="shared" ref="D6:D23" si="0">C6/C$23</f>
        <v>2.1640359117847483E-3</v>
      </c>
    </row>
    <row r="7" spans="1:4" ht="16.5" thickTop="1" thickBot="1">
      <c r="A7" s="8">
        <v>3</v>
      </c>
      <c r="B7" s="9" t="s">
        <v>87</v>
      </c>
      <c r="C7" s="10">
        <v>335778.21525395528</v>
      </c>
      <c r="D7" s="7">
        <f t="shared" si="0"/>
        <v>4.6523438117612545E-2</v>
      </c>
    </row>
    <row r="8" spans="1:4" ht="16.5" thickTop="1" thickBot="1">
      <c r="A8" s="8">
        <v>4</v>
      </c>
      <c r="B8" s="9" t="s">
        <v>88</v>
      </c>
      <c r="C8" s="10">
        <v>123396.52565923777</v>
      </c>
      <c r="D8" s="7">
        <f t="shared" si="0"/>
        <v>1.7097090771937187E-2</v>
      </c>
    </row>
    <row r="9" spans="1:4" ht="16.5" thickTop="1" thickBot="1">
      <c r="A9" s="8">
        <v>5</v>
      </c>
      <c r="B9" s="9" t="s">
        <v>89</v>
      </c>
      <c r="C9" s="10">
        <v>105869.56096768421</v>
      </c>
      <c r="D9" s="7">
        <f t="shared" si="0"/>
        <v>1.4668658490824613E-2</v>
      </c>
    </row>
    <row r="10" spans="1:4" ht="16.5" thickTop="1" thickBot="1">
      <c r="A10" s="8">
        <v>6</v>
      </c>
      <c r="B10" s="9" t="s">
        <v>90</v>
      </c>
      <c r="C10" s="10">
        <v>114571.81449039337</v>
      </c>
      <c r="D10" s="7">
        <f t="shared" si="0"/>
        <v>1.5874391128784263E-2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4259.5716902905215</v>
      </c>
      <c r="D12" s="7">
        <f t="shared" si="0"/>
        <v>5.9018099131560929E-4</v>
      </c>
    </row>
    <row r="13" spans="1:4" ht="16.5" thickTop="1" thickBot="1">
      <c r="A13" s="8">
        <v>9</v>
      </c>
      <c r="B13" s="9" t="s">
        <v>93</v>
      </c>
      <c r="C13" s="10">
        <v>1326.1833820333525</v>
      </c>
      <c r="D13" s="7">
        <f t="shared" si="0"/>
        <v>1.8374810426570107E-4</v>
      </c>
    </row>
    <row r="14" spans="1:4" ht="16.5" thickTop="1" thickBot="1">
      <c r="A14" s="8">
        <v>10</v>
      </c>
      <c r="B14" s="9" t="s">
        <v>94</v>
      </c>
      <c r="C14" s="10">
        <v>1015605.5295301148</v>
      </c>
      <c r="D14" s="7">
        <f t="shared" si="0"/>
        <v>0.14071627895592864</v>
      </c>
    </row>
    <row r="15" spans="1:4" ht="16.5" thickTop="1" thickBot="1">
      <c r="A15" s="8">
        <v>11</v>
      </c>
      <c r="B15" s="9" t="s">
        <v>95</v>
      </c>
      <c r="C15" s="10">
        <v>223777.8447086279</v>
      </c>
      <c r="D15" s="7">
        <f t="shared" si="0"/>
        <v>3.1005331011485046E-2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205379.54989901924</v>
      </c>
      <c r="D17" s="7">
        <f t="shared" si="0"/>
        <v>2.8456172396781443E-2</v>
      </c>
    </row>
    <row r="18" spans="1:4" ht="16.5" thickTop="1" thickBot="1">
      <c r="A18" s="8">
        <v>14</v>
      </c>
      <c r="B18" s="9" t="s">
        <v>98</v>
      </c>
      <c r="C18" s="10">
        <v>2489236.8327161181</v>
      </c>
      <c r="D18" s="7">
        <f t="shared" si="0"/>
        <v>0.34489389271237431</v>
      </c>
    </row>
    <row r="19" spans="1:4" ht="16.5" thickTop="1" thickBot="1">
      <c r="A19" s="8">
        <v>15</v>
      </c>
      <c r="B19" s="9" t="s">
        <v>99</v>
      </c>
      <c r="C19" s="10">
        <v>1252.2082705054984</v>
      </c>
      <c r="D19" s="7">
        <f t="shared" si="0"/>
        <v>1.7349855153397703E-4</v>
      </c>
    </row>
    <row r="20" spans="1:4" ht="16.5" thickTop="1" thickBot="1">
      <c r="A20" s="8">
        <v>16</v>
      </c>
      <c r="B20" s="9" t="s">
        <v>100</v>
      </c>
      <c r="C20" s="10">
        <v>1358296.7406116039</v>
      </c>
      <c r="D20" s="7">
        <f t="shared" si="0"/>
        <v>0.18819754077674461</v>
      </c>
    </row>
    <row r="21" spans="1:4" ht="16.5" thickTop="1" thickBot="1">
      <c r="A21" s="8">
        <v>17</v>
      </c>
      <c r="B21" s="9" t="s">
        <v>101</v>
      </c>
      <c r="C21" s="10">
        <v>561915.80298868415</v>
      </c>
      <c r="D21" s="7">
        <f t="shared" si="0"/>
        <v>7.7855721127949709E-2</v>
      </c>
    </row>
    <row r="22" spans="1:4" ht="16.5" thickTop="1" thickBot="1">
      <c r="A22" s="8">
        <v>18</v>
      </c>
      <c r="B22" s="9" t="s">
        <v>102</v>
      </c>
      <c r="C22" s="10">
        <v>537343.00966337195</v>
      </c>
      <c r="D22" s="7">
        <f t="shared" si="0"/>
        <v>7.4451060617790013E-2</v>
      </c>
    </row>
    <row r="23" spans="1:4" ht="16.5" thickTop="1" thickBot="1">
      <c r="A23" s="11"/>
      <c r="B23" s="12" t="s">
        <v>103</v>
      </c>
      <c r="C23" s="13">
        <f>SUM(C5:C22)</f>
        <v>7217398.9894104255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181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428499.94613272056</v>
      </c>
      <c r="D5" s="7">
        <f>C5/C$23</f>
        <v>2.1823339679254532E-2</v>
      </c>
    </row>
    <row r="6" spans="1:4" ht="16.5" thickTop="1" thickBot="1">
      <c r="A6" s="8">
        <v>2</v>
      </c>
      <c r="B6" s="9" t="s">
        <v>86</v>
      </c>
      <c r="C6" s="10">
        <v>200239.71230981653</v>
      </c>
      <c r="D6" s="7">
        <f t="shared" ref="D6:D23" si="0">C6/C$23</f>
        <v>1.0198132574933462E-2</v>
      </c>
    </row>
    <row r="7" spans="1:4" ht="16.5" thickTop="1" thickBot="1">
      <c r="A7" s="8">
        <v>3</v>
      </c>
      <c r="B7" s="9" t="s">
        <v>87</v>
      </c>
      <c r="C7" s="10">
        <v>691193.70873377833</v>
      </c>
      <c r="D7" s="7">
        <f t="shared" si="0"/>
        <v>3.5202233339812143E-2</v>
      </c>
    </row>
    <row r="8" spans="1:4" ht="16.5" thickTop="1" thickBot="1">
      <c r="A8" s="8">
        <v>4</v>
      </c>
      <c r="B8" s="9" t="s">
        <v>88</v>
      </c>
      <c r="C8" s="10">
        <v>120769.36493145459</v>
      </c>
      <c r="D8" s="7">
        <f t="shared" si="0"/>
        <v>6.1507379348203096E-3</v>
      </c>
    </row>
    <row r="9" spans="1:4" ht="16.5" thickTop="1" thickBot="1">
      <c r="A9" s="8">
        <v>5</v>
      </c>
      <c r="B9" s="9" t="s">
        <v>89</v>
      </c>
      <c r="C9" s="10">
        <v>67401.271132835682</v>
      </c>
      <c r="D9" s="7">
        <f t="shared" si="0"/>
        <v>3.4327211660601081E-3</v>
      </c>
    </row>
    <row r="10" spans="1:4" ht="16.5" thickTop="1" thickBot="1">
      <c r="A10" s="8">
        <v>6</v>
      </c>
      <c r="B10" s="9" t="s">
        <v>90</v>
      </c>
      <c r="C10" s="10">
        <v>479744.85405818</v>
      </c>
      <c r="D10" s="7">
        <f t="shared" si="0"/>
        <v>2.4433223397053269E-2</v>
      </c>
    </row>
    <row r="11" spans="1:4" ht="16.5" thickTop="1" thickBot="1">
      <c r="A11" s="8">
        <v>7</v>
      </c>
      <c r="B11" s="9" t="s">
        <v>91</v>
      </c>
      <c r="C11" s="10">
        <v>268610.24303788994</v>
      </c>
      <c r="D11" s="7">
        <f t="shared" si="0"/>
        <v>1.3680217764431972E-2</v>
      </c>
    </row>
    <row r="12" spans="1:4" ht="16.5" thickTop="1" thickBot="1">
      <c r="A12" s="8">
        <v>8</v>
      </c>
      <c r="B12" s="9" t="s">
        <v>92</v>
      </c>
      <c r="C12" s="10">
        <v>92198.069219158104</v>
      </c>
      <c r="D12" s="7">
        <f t="shared" si="0"/>
        <v>4.6956126844363818E-3</v>
      </c>
    </row>
    <row r="13" spans="1:4" ht="16.5" thickTop="1" thickBot="1">
      <c r="A13" s="8">
        <v>9</v>
      </c>
      <c r="B13" s="9" t="s">
        <v>93</v>
      </c>
      <c r="C13" s="10">
        <v>71390.935034643524</v>
      </c>
      <c r="D13" s="7">
        <f t="shared" si="0"/>
        <v>3.6359132348596796E-3</v>
      </c>
    </row>
    <row r="14" spans="1:4" ht="16.5" thickTop="1" thickBot="1">
      <c r="A14" s="8">
        <v>10</v>
      </c>
      <c r="B14" s="9" t="s">
        <v>94</v>
      </c>
      <c r="C14" s="10">
        <v>1311702.5766464039</v>
      </c>
      <c r="D14" s="7">
        <f t="shared" si="0"/>
        <v>6.680451455515829E-2</v>
      </c>
    </row>
    <row r="15" spans="1:4" ht="16.5" thickTop="1" thickBot="1">
      <c r="A15" s="8">
        <v>11</v>
      </c>
      <c r="B15" s="9" t="s">
        <v>95</v>
      </c>
      <c r="C15" s="10">
        <v>82888.934345848305</v>
      </c>
      <c r="D15" s="7">
        <f t="shared" si="0"/>
        <v>4.2215019773201908E-3</v>
      </c>
    </row>
    <row r="16" spans="1:4" ht="16.5" thickTop="1" thickBot="1">
      <c r="A16" s="8">
        <v>12</v>
      </c>
      <c r="B16" s="9" t="s">
        <v>96</v>
      </c>
      <c r="C16" s="10">
        <v>589528.58928304387</v>
      </c>
      <c r="D16" s="7">
        <f t="shared" si="0"/>
        <v>3.0024467378977768E-2</v>
      </c>
    </row>
    <row r="17" spans="1:4" ht="16.5" thickTop="1" thickBot="1">
      <c r="A17" s="8">
        <v>13</v>
      </c>
      <c r="B17" s="9" t="s">
        <v>97</v>
      </c>
      <c r="C17" s="10">
        <v>495464.14110562054</v>
      </c>
      <c r="D17" s="7">
        <f t="shared" si="0"/>
        <v>2.5233800722320301E-2</v>
      </c>
    </row>
    <row r="18" spans="1:4" ht="16.5" thickTop="1" thickBot="1">
      <c r="A18" s="8">
        <v>14</v>
      </c>
      <c r="B18" s="9" t="s">
        <v>98</v>
      </c>
      <c r="C18" s="10">
        <v>4355516.6093633762</v>
      </c>
      <c r="D18" s="7">
        <f t="shared" si="0"/>
        <v>0.22182480838709653</v>
      </c>
    </row>
    <row r="19" spans="1:4" ht="16.5" thickTop="1" thickBot="1">
      <c r="A19" s="8">
        <v>15</v>
      </c>
      <c r="B19" s="9" t="s">
        <v>99</v>
      </c>
      <c r="C19" s="10">
        <v>69552.518919427268</v>
      </c>
      <c r="D19" s="7">
        <f t="shared" si="0"/>
        <v>3.5422833996256904E-3</v>
      </c>
    </row>
    <row r="20" spans="1:4" ht="16.5" thickTop="1" thickBot="1">
      <c r="A20" s="8">
        <v>16</v>
      </c>
      <c r="B20" s="9" t="s">
        <v>100</v>
      </c>
      <c r="C20" s="10">
        <v>1765154.2883203835</v>
      </c>
      <c r="D20" s="7">
        <f t="shared" si="0"/>
        <v>8.9898638186472771E-2</v>
      </c>
    </row>
    <row r="21" spans="1:4" ht="16.5" thickTop="1" thickBot="1">
      <c r="A21" s="8">
        <v>17</v>
      </c>
      <c r="B21" s="9" t="s">
        <v>101</v>
      </c>
      <c r="C21" s="10">
        <v>7499163.3325545713</v>
      </c>
      <c r="D21" s="7">
        <f t="shared" si="0"/>
        <v>0.3819295432673378</v>
      </c>
    </row>
    <row r="22" spans="1:4" ht="16.5" thickTop="1" thickBot="1">
      <c r="A22" s="8">
        <v>18</v>
      </c>
      <c r="B22" s="9" t="s">
        <v>102</v>
      </c>
      <c r="C22" s="10">
        <v>1045920.0310787669</v>
      </c>
      <c r="D22" s="7">
        <f t="shared" si="0"/>
        <v>5.3268310350028811E-2</v>
      </c>
    </row>
    <row r="23" spans="1:4" ht="16.5" thickTop="1" thickBot="1">
      <c r="A23" s="11"/>
      <c r="B23" s="12" t="s">
        <v>103</v>
      </c>
      <c r="C23" s="13">
        <f>SUM(C5:C22)</f>
        <v>19634939.126207918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110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370946.77070581744</v>
      </c>
      <c r="D5" s="7">
        <f>C5/C$23</f>
        <v>9.2333858534067673E-3</v>
      </c>
    </row>
    <row r="6" spans="1:4" ht="16.5" thickTop="1" thickBot="1">
      <c r="A6" s="8">
        <v>2</v>
      </c>
      <c r="B6" s="9" t="s">
        <v>86</v>
      </c>
      <c r="C6" s="10">
        <v>122163.68446381151</v>
      </c>
      <c r="D6" s="7">
        <f t="shared" ref="D6:D23" si="0">C6/C$23</f>
        <v>3.040825598190106E-3</v>
      </c>
    </row>
    <row r="7" spans="1:4" ht="16.5" thickTop="1" thickBot="1">
      <c r="A7" s="8">
        <v>3</v>
      </c>
      <c r="B7" s="9" t="s">
        <v>87</v>
      </c>
      <c r="C7" s="10">
        <v>687266.23695295025</v>
      </c>
      <c r="D7" s="7">
        <f t="shared" si="0"/>
        <v>1.7107021413695127E-2</v>
      </c>
    </row>
    <row r="8" spans="1:4" ht="16.5" thickTop="1" thickBot="1">
      <c r="A8" s="8">
        <v>4</v>
      </c>
      <c r="B8" s="9" t="s">
        <v>88</v>
      </c>
      <c r="C8" s="10">
        <v>376976.26919798745</v>
      </c>
      <c r="D8" s="7">
        <f t="shared" si="0"/>
        <v>9.383468535013104E-3</v>
      </c>
    </row>
    <row r="9" spans="1:4" ht="16.5" thickTop="1" thickBot="1">
      <c r="A9" s="8">
        <v>5</v>
      </c>
      <c r="B9" s="9" t="s">
        <v>89</v>
      </c>
      <c r="C9" s="10">
        <v>395748.15025607712</v>
      </c>
      <c r="D9" s="7">
        <f t="shared" si="0"/>
        <v>9.8507270062859528E-3</v>
      </c>
    </row>
    <row r="10" spans="1:4" ht="16.5" thickTop="1" thickBot="1">
      <c r="A10" s="8">
        <v>6</v>
      </c>
      <c r="B10" s="9" t="s">
        <v>90</v>
      </c>
      <c r="C10" s="10">
        <v>563047.82972973422</v>
      </c>
      <c r="D10" s="7">
        <f t="shared" si="0"/>
        <v>1.4015050881628766E-2</v>
      </c>
    </row>
    <row r="11" spans="1:4" ht="16.5" thickTop="1" thickBot="1">
      <c r="A11" s="8">
        <v>7</v>
      </c>
      <c r="B11" s="9" t="s">
        <v>91</v>
      </c>
      <c r="C11" s="10">
        <v>285152.44074109057</v>
      </c>
      <c r="D11" s="7">
        <f t="shared" si="0"/>
        <v>7.0978445435538233E-3</v>
      </c>
    </row>
    <row r="12" spans="1:4" ht="16.5" thickTop="1" thickBot="1">
      <c r="A12" s="8">
        <v>8</v>
      </c>
      <c r="B12" s="9" t="s">
        <v>92</v>
      </c>
      <c r="C12" s="10">
        <v>97215.316013513555</v>
      </c>
      <c r="D12" s="7">
        <f t="shared" si="0"/>
        <v>2.4198256852477496E-3</v>
      </c>
    </row>
    <row r="13" spans="1:4" ht="16.5" thickTop="1" thickBot="1">
      <c r="A13" s="8">
        <v>9</v>
      </c>
      <c r="B13" s="9" t="s">
        <v>93</v>
      </c>
      <c r="C13" s="10">
        <v>191278.72053670039</v>
      </c>
      <c r="D13" s="7">
        <f t="shared" si="0"/>
        <v>4.7611958688864742E-3</v>
      </c>
    </row>
    <row r="14" spans="1:4" ht="16.5" thickTop="1" thickBot="1">
      <c r="A14" s="8">
        <v>10</v>
      </c>
      <c r="B14" s="9" t="s">
        <v>94</v>
      </c>
      <c r="C14" s="10">
        <v>3084573.0994547973</v>
      </c>
      <c r="D14" s="7">
        <f t="shared" si="0"/>
        <v>7.6779354531413727E-2</v>
      </c>
    </row>
    <row r="15" spans="1:4" ht="16.5" thickTop="1" thickBot="1">
      <c r="A15" s="8">
        <v>11</v>
      </c>
      <c r="B15" s="9" t="s">
        <v>95</v>
      </c>
      <c r="C15" s="10">
        <v>870093.24833169137</v>
      </c>
      <c r="D15" s="7">
        <f t="shared" si="0"/>
        <v>2.1657842377234067E-2</v>
      </c>
    </row>
    <row r="16" spans="1:4" ht="16.5" thickTop="1" thickBot="1">
      <c r="A16" s="8">
        <v>12</v>
      </c>
      <c r="B16" s="9" t="s">
        <v>96</v>
      </c>
      <c r="C16" s="10">
        <v>14037243.427584136</v>
      </c>
      <c r="D16" s="7">
        <f t="shared" si="0"/>
        <v>0.34940669422317694</v>
      </c>
    </row>
    <row r="17" spans="1:4" ht="16.5" thickTop="1" thickBot="1">
      <c r="A17" s="8">
        <v>13</v>
      </c>
      <c r="B17" s="9" t="s">
        <v>97</v>
      </c>
      <c r="C17" s="10">
        <v>1162563.0583666216</v>
      </c>
      <c r="D17" s="7">
        <f t="shared" si="0"/>
        <v>2.8937826514545059E-2</v>
      </c>
    </row>
    <row r="18" spans="1:4" ht="16.5" thickTop="1" thickBot="1">
      <c r="A18" s="8">
        <v>14</v>
      </c>
      <c r="B18" s="9" t="s">
        <v>98</v>
      </c>
      <c r="C18" s="10">
        <v>4422151.4264374031</v>
      </c>
      <c r="D18" s="7">
        <f t="shared" si="0"/>
        <v>0.11007355676610378</v>
      </c>
    </row>
    <row r="19" spans="1:4" ht="16.5" thickTop="1" thickBot="1">
      <c r="A19" s="8">
        <v>15</v>
      </c>
      <c r="B19" s="9" t="s">
        <v>99</v>
      </c>
      <c r="C19" s="10">
        <v>301744.24468504445</v>
      </c>
      <c r="D19" s="7">
        <f t="shared" si="0"/>
        <v>7.5108378350902463E-3</v>
      </c>
    </row>
    <row r="20" spans="1:4" ht="16.5" thickTop="1" thickBot="1">
      <c r="A20" s="8">
        <v>16</v>
      </c>
      <c r="B20" s="9" t="s">
        <v>100</v>
      </c>
      <c r="C20" s="10">
        <v>3884047.9402705403</v>
      </c>
      <c r="D20" s="7">
        <f t="shared" si="0"/>
        <v>9.6679405612319233E-2</v>
      </c>
    </row>
    <row r="21" spans="1:4" ht="16.5" thickTop="1" thickBot="1">
      <c r="A21" s="8">
        <v>17</v>
      </c>
      <c r="B21" s="9" t="s">
        <v>101</v>
      </c>
      <c r="C21" s="10">
        <v>6762477.545949419</v>
      </c>
      <c r="D21" s="7">
        <f t="shared" si="0"/>
        <v>0.16832755920193551</v>
      </c>
    </row>
    <row r="22" spans="1:4" ht="16.5" thickTop="1" thickBot="1">
      <c r="A22" s="8">
        <v>18</v>
      </c>
      <c r="B22" s="9" t="s">
        <v>102</v>
      </c>
      <c r="C22" s="10">
        <v>2559822.5835534236</v>
      </c>
      <c r="D22" s="7">
        <f t="shared" si="0"/>
        <v>6.3717577552273516E-2</v>
      </c>
    </row>
    <row r="23" spans="1:4" ht="16.5" thickTop="1" thickBot="1">
      <c r="A23" s="11"/>
      <c r="B23" s="12" t="s">
        <v>103</v>
      </c>
      <c r="C23" s="13">
        <f>SUM(C5:C22)</f>
        <v>40174511.99323076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zoomScale="90" zoomScaleNormal="90"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4.7109375" style="1" bestFit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32" t="s">
        <v>0</v>
      </c>
      <c r="B1" s="33"/>
      <c r="C1" s="33"/>
      <c r="D1" s="34"/>
    </row>
    <row r="2" spans="1:4">
      <c r="A2" s="35" t="s">
        <v>185</v>
      </c>
      <c r="B2" s="36"/>
      <c r="C2" s="36"/>
      <c r="D2" s="37"/>
    </row>
    <row r="3" spans="1:4" ht="15.75" thickBot="1">
      <c r="A3" s="38" t="s">
        <v>111</v>
      </c>
      <c r="B3" s="39"/>
      <c r="C3" s="39"/>
      <c r="D3" s="40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25923.256311807243</v>
      </c>
      <c r="D6" s="7">
        <f t="shared" ref="D6:D23" si="0">C6/C$23</f>
        <v>8.1084100305713371E-3</v>
      </c>
    </row>
    <row r="7" spans="1:4" ht="16.5" thickTop="1" thickBot="1">
      <c r="A7" s="8">
        <v>3</v>
      </c>
      <c r="B7" s="9" t="s">
        <v>87</v>
      </c>
      <c r="C7" s="10">
        <v>2753.3061385386341</v>
      </c>
      <c r="D7" s="7">
        <f t="shared" si="0"/>
        <v>8.6119331778515714E-4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89966.23950418325</v>
      </c>
      <c r="D9" s="7">
        <f t="shared" si="0"/>
        <v>2.8140105164035496E-2</v>
      </c>
    </row>
    <row r="10" spans="1:4" ht="16.5" thickTop="1" thickBot="1">
      <c r="A10" s="8">
        <v>6</v>
      </c>
      <c r="B10" s="9" t="s">
        <v>90</v>
      </c>
      <c r="C10" s="10">
        <v>4136.3362620645203</v>
      </c>
      <c r="D10" s="7">
        <f t="shared" si="0"/>
        <v>1.293784624652416E-3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3448.0767932867161</v>
      </c>
      <c r="D13" s="7">
        <f t="shared" si="0"/>
        <v>1.0785072724113006E-3</v>
      </c>
    </row>
    <row r="14" spans="1:4" ht="16.5" thickTop="1" thickBot="1">
      <c r="A14" s="8">
        <v>10</v>
      </c>
      <c r="B14" s="9" t="s">
        <v>94</v>
      </c>
      <c r="C14" s="10">
        <v>381325.51660690823</v>
      </c>
      <c r="D14" s="7">
        <f t="shared" si="0"/>
        <v>0.11927296503873115</v>
      </c>
    </row>
    <row r="15" spans="1:4" ht="16.5" thickTop="1" thickBot="1">
      <c r="A15" s="8">
        <v>11</v>
      </c>
      <c r="B15" s="9" t="s">
        <v>95</v>
      </c>
      <c r="C15" s="10">
        <v>10384.44082122239</v>
      </c>
      <c r="D15" s="7">
        <f t="shared" si="0"/>
        <v>3.2480990468131501E-3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168294.08720179272</v>
      </c>
      <c r="D17" s="7">
        <f t="shared" si="0"/>
        <v>5.2639894014060704E-2</v>
      </c>
    </row>
    <row r="18" spans="1:4" ht="16.5" thickTop="1" thickBot="1">
      <c r="A18" s="8">
        <v>14</v>
      </c>
      <c r="B18" s="9" t="s">
        <v>98</v>
      </c>
      <c r="C18" s="10">
        <v>1368299.2824376845</v>
      </c>
      <c r="D18" s="7">
        <f t="shared" si="0"/>
        <v>0.42798371829113058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657369.74872591184</v>
      </c>
      <c r="D20" s="7">
        <f t="shared" si="0"/>
        <v>0.20561550602481954</v>
      </c>
    </row>
    <row r="21" spans="1:4" ht="16.5" thickTop="1" thickBot="1">
      <c r="A21" s="8">
        <v>17</v>
      </c>
      <c r="B21" s="9" t="s">
        <v>101</v>
      </c>
      <c r="C21" s="10">
        <v>249668.80060423768</v>
      </c>
      <c r="D21" s="7">
        <f t="shared" si="0"/>
        <v>7.8092697259566746E-2</v>
      </c>
    </row>
    <row r="22" spans="1:4" ht="16.5" thickTop="1" thickBot="1">
      <c r="A22" s="8">
        <v>18</v>
      </c>
      <c r="B22" s="9" t="s">
        <v>102</v>
      </c>
      <c r="C22" s="10">
        <v>235513.47028672093</v>
      </c>
      <c r="D22" s="7">
        <f t="shared" si="0"/>
        <v>7.3665119915422461E-2</v>
      </c>
    </row>
    <row r="23" spans="1:4" ht="16.5" thickTop="1" thickBot="1">
      <c r="A23" s="11"/>
      <c r="B23" s="12" t="s">
        <v>103</v>
      </c>
      <c r="C23" s="13">
        <f>SUM(C5:C22)</f>
        <v>3197082.5616943585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2020-10-09T13:39:35Z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